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<sst xmlns="http://schemas.openxmlformats.org/spreadsheetml/2006/main" uniqueCount="60" count="77">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</sst>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1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1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1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1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1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1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1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1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4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2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0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0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0</v>
      </c>
      <c r="L22" s="1"/>
    </row>
    <row r="23" spans="1:12">
      <c r="A23" s="28">
        <v>44504</v>
      </c>
      <c r="B23" s="29" t="s">
        <v>34</v>
      </c>
      <c r="C23" s="30" t="s">
        <v>38</v>
      </c>
      <c r="D23" s="31">
        <v>895</v>
      </c>
      <c r="E23" s="31">
        <v>150</v>
      </c>
      <c r="F23" s="31">
        <v>50</v>
      </c>
      <c r="G23" s="31">
        <v>1200</v>
      </c>
      <c r="H23" s="31">
        <v>150</v>
      </c>
      <c r="I23" s="31">
        <v>500</v>
      </c>
      <c r="J23" s="31">
        <v>100</v>
      </c>
      <c r="K23" s="8">
        <f ca="1">SUM(D23:J23)</f>
        <v>0</v>
      </c>
      <c r="L23" s="1"/>
    </row>
    <row r="24" spans="1:12">
      <c r="A24" s="29"/>
      <c r="B24" s="29"/>
      <c r="C24" s="30"/>
      <c r="D24" s="32">
        <f ca="1">SUBTOTAL(109,Table2[Hotel])</f>
        <v>0</v>
      </c>
      <c r="E24" s="32">
        <f ca="1">SUBTOTAL(109,Table2[Transport])</f>
        <v>0</v>
      </c>
      <c r="F24" s="33">
        <f ca="1">SUBTOTAL(109,Table2[Fuel])</f>
        <v>0</v>
      </c>
      <c r="G24" s="32">
        <f ca="1">SUBTOTAL(109,Table2[Meals])</f>
        <v>0</v>
      </c>
      <c r="H24" s="32">
        <f ca="1">SUBTOTAL(109,Table2[Phone])</f>
        <v>0</v>
      </c>
      <c r="I24" s="32">
        <f ca="1">SUBTOTAL(109,Table2[Entertain.])</f>
        <v>0</v>
      </c>
      <c r="J24" s="32">
        <f ca="1">SUBTOTAL(109,Table2[Misc.])</f>
        <v>0</v>
      </c>
      <c r="K24" s="34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6" t="s">
        <v>10</v>
      </c>
      <c r="J25" s="56"/>
      <c r="K25" s="35">
        <f ca="1">SUM(K12:K23)</f>
        <v>0</v>
      </c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11</v>
      </c>
      <c r="J26" s="57"/>
      <c r="K26" s="36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57" t="s">
        <v>9</v>
      </c>
      <c r="J27" s="1"/>
      <c r="K27" s="37">
        <f ca="1">(K25-K26)</f>
        <v>0</v>
      </c>
      <c r="L27" s="1"/>
    </row>
    <row r="28" spans="1:12">
      <c r="A28" s="58" t="s">
        <v>17</v>
      </c>
      <c r="B28" s="59"/>
      <c r="C28" s="60" t="s">
        <v>16</v>
      </c>
      <c r="D28" s="61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2"/>
      <c r="B31" s="63"/>
      <c r="C31" s="1"/>
      <c r="D31" s="64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68"/>
      <c r="C32" s="54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</row>
    <row r="35" spans="1:12">
      <c r="A35" s="70" t="s">
        <v>12</v>
      </c>
      <c r="B35" s="65"/>
      <c r="C35" s="65"/>
      <c r="D35" s="65"/>
      <c r="E35" s="1"/>
      <c r="F35" s="1"/>
      <c r="G35" s="1"/>
      <c r="H35" s="71"/>
      <c r="I35" s="71"/>
      <c r="J35" s="71"/>
      <c r="K35" s="71"/>
      <c r="L35" s="1"/>
    </row>
    <row r="36" spans="1:11">
      <c r="A36" s="65"/>
      <c r="B36" s="65"/>
      <c r="C36" s="65"/>
      <c r="D36" s="65"/>
      <c r="E36" s="1"/>
      <c r="F36" s="1"/>
      <c r="G36" s="1"/>
      <c r="H36" s="66"/>
      <c r="I36" s="66"/>
      <c r="J36" s="66"/>
      <c r="K36" s="66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51" s="2" customFormat="1"/>
    <row r="52" s="2" customFormat="1"/>
  </sheetData>
  <mergeCells count="27">
    <mergeCell ref="A36:D36"/>
    <mergeCell ref="H36:K36"/>
    <mergeCell ref="A32:B32"/>
    <mergeCell ref="C32:D32"/>
    <mergeCell ref="A33:B33"/>
    <mergeCell ref="C33:D33"/>
    <mergeCell ref="A35:D35"/>
    <mergeCell ref="H35:K35"/>
    <mergeCell ref="A29:B29"/>
    <mergeCell ref="C29:D29"/>
    <mergeCell ref="A30:B30"/>
    <mergeCell ref="C30:D30"/>
    <mergeCell ref="A31:B31"/>
    <mergeCell ref="C31:D31"/>
    <mergeCell ref="B8:C8"/>
    <mergeCell ref="I25:J25"/>
    <mergeCell ref="I26:J26"/>
    <mergeCell ref="I27:J27"/>
    <mergeCell ref="A28:B28"/>
    <mergeCell ref="C28:D28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2 A23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