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bmp" ContentType="image/bmp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5" rupBuild="26501"/>
  <workbookPr codeName="ThisWorkbook"/>
  <bookViews>
    <workbookView xWindow="810" yWindow="135" windowWidth="26160" windowHeight="14925"/>
  </bookViews>
  <sheets>
    <sheet name="Expense statement" sheetId="1" r:id="rId1"/>
  </sheets>
  <definedNames>
    <definedName name="Entertain." comment="">Table2[Entertain.]</definedName>
    <definedName name="Fuel" comment="">Table2[Fuel]</definedName>
    <definedName name="Hotel" comment="">Table2[Hotel]</definedName>
    <definedName name="Meals" comment="">Table2[Meals]</definedName>
    <definedName name="Misc." comment="">Table2[Misc.]</definedName>
    <definedName name="Phone" comment="">Table2[Phone]</definedName>
    <definedName name="Transport" comment="">Table2[Transport]</definedName>
  </definedNames>
  <calcPr fullPrecision="1" calcId="191029"/>
</workbook>
</file>

<file path=xl/sharedStrings.xml><?xml version="1.0" encoding="utf-8"?>
<sst xmlns="http://schemas.openxmlformats.org/spreadsheetml/2006/main" uniqueCount="36" count="41">
  <si>
    <t>Expense Statement</t>
  </si>
  <si>
    <t>From</t>
  </si>
  <si>
    <t>To</t>
  </si>
  <si>
    <t>Date</t>
  </si>
  <si>
    <t>Account</t>
  </si>
  <si>
    <t>Transport</t>
  </si>
  <si>
    <t>Fuel</t>
  </si>
  <si>
    <t>Meals</t>
  </si>
  <si>
    <t>Phone</t>
  </si>
  <si>
    <t>TOTAL</t>
  </si>
  <si>
    <t>Subtotal</t>
  </si>
  <si>
    <t>Advances</t>
  </si>
  <si>
    <t>For Office Use Only</t>
  </si>
  <si>
    <t>Entertain.</t>
  </si>
  <si>
    <t>Misc.</t>
  </si>
  <si>
    <t>Hotel</t>
  </si>
  <si>
    <t xml:space="preserve"> Notes</t>
  </si>
  <si>
    <t>Approved by</t>
  </si>
  <si>
    <t>Project Information</t>
  </si>
  <si>
    <t>Project Name</t>
  </si>
  <si>
    <t>Project Number</t>
  </si>
  <si>
    <t>Location</t>
  </si>
  <si>
    <t>Period</t>
  </si>
  <si>
    <t>Employee</t>
  </si>
  <si>
    <t>LEGEND</t>
  </si>
  <si>
    <t>This is a data grid or a sub-report of info from a Quickbase query - typically related to the Master table</t>
  </si>
  <si>
    <t xml:space="preserve">These fields contain data from Quickbase and typically come from the Master table and are positioned at random cell locations </t>
  </si>
  <si>
    <t>Quick Base Project</t>
  </si>
  <si>
    <t>Brooklyn, NY</t>
  </si>
  <si>
    <r>
      <t/>
    </r>
    <r>
      <rPr>
        <sz val="11"/>
        <rFont val="Calibri"/>
        <charset val="0"/>
      </rPr>
      <t xml:space="preserve">Click </t>
    </r>
    <r>
      <rPr>
        <u val="single"/>
        <sz val="11"/>
        <color rgb="FF0000FF"/>
        <rFont val="Calibri"/>
        <charset val="0"/>
      </rPr>
      <t>here</t>
    </r>
    <r>
      <rPr>
        <sz val="11"/>
        <rFont val="Calibri"/>
        <charset val="0"/>
      </rPr>
      <t xml:space="preserve"> to check the NHL.com standings.</t>
    </r>
  </si>
  <si>
    <t>M1899</t>
  </si>
  <si>
    <t>Beverly Gordon</t>
  </si>
  <si>
    <t>Charles Young</t>
  </si>
  <si>
    <t>Christine Gomez</t>
  </si>
  <si>
    <t>H12900</t>
  </si>
  <si>
    <t>Cynthia Bennett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</si>
</sst>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m/d/yyyy;;"/>
  </numFmts>
  <fonts count="14">
    <font>
      <sz val="10"/>
      <name val="Arial"/>
      <charset val="0"/>
    </font>
    <font>
      <sz val="10"/>
      <name val="Arial"/>
      <family val="2"/>
      <charset val="0"/>
    </font>
    <font>
      <b/>
      <sz val="10"/>
      <name val="Arial"/>
      <family val="2"/>
      <charset val="0"/>
      <scheme val="minor"/>
    </font>
    <font>
      <sz val="9"/>
      <name val="Arial"/>
      <family val="2"/>
      <charset val="0"/>
      <scheme val="minor"/>
    </font>
    <font>
      <sz val="10"/>
      <name val="Arial"/>
      <charset val="0"/>
    </font>
    <font>
      <i/>
      <sz val="10"/>
      <name val="Arial"/>
      <family val="2"/>
      <charset val="0"/>
      <scheme val="minor"/>
    </font>
    <font>
      <sz val="8"/>
      <name val="Arial"/>
      <family val="2"/>
      <charset val="0"/>
      <scheme val="minor"/>
    </font>
    <font>
      <b/>
      <sz val="9"/>
      <name val="Arial"/>
      <family val="2"/>
      <charset val="0"/>
      <scheme val="major"/>
    </font>
    <font>
      <b/>
      <sz val="20"/>
      <color theme="1" tint="0.34998626667073579"/>
      <name val="Arial"/>
      <family val="2"/>
      <charset val="0"/>
      <scheme val="major"/>
    </font>
    <font>
      <sz val="10"/>
      <color theme="1" tint="0.34998626667073579"/>
      <name val="Arial"/>
      <family val="2"/>
      <charset val="0"/>
      <scheme val="major"/>
    </font>
    <font>
      <sz val="11"/>
      <name val="Calibri"/>
      <charset val="0"/>
    </font>
    <font>
      <u val="single"/>
      <sz val="10"/>
      <name val="Arial"/>
      <charset val="0"/>
    </font>
    <font>
      <u val="single"/>
      <sz val="10"/>
      <color rgb="000563C1"/>
      <name val="Arial"/>
      <charset val="0"/>
    </font>
    <font>
      <u val="single"/>
      <sz val="11"/>
      <color rgb="FF0000FF"/>
      <name val="Calibri"/>
      <charset val="0"/>
    </font>
  </fonts>
  <fills count="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"/>
      </bottom>
      <diagonal/>
    </border>
    <border>
      <left/>
      <right style="dotted">
        <color indexed="22"/>
      </right>
      <top style="thin">
        <color indexed="64"/>
      </top>
      <bottom style="thin">
        <color theme="0" tint="-0.249946592608417"/>
      </bottom>
      <diagonal/>
    </border>
    <border>
      <left/>
      <right/>
      <top style="thin">
        <color indexed="64"/>
      </top>
      <bottom style="thin">
        <color theme="0" tint="-0.249946592608417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2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22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</borders>
  <cellStyleXfs count="61">
    <xf numFmtId="0" fontId="0" fillId="0" borderId="0"/>
    <xf numFmtId="44" fontId="1" fillId="0" borderId="0" applyAlignment="0" applyBorder="0" applyFont="0" applyFill="0" applyProtection="0"/>
    <xf numFmtId="0" fontId="12" fillId="0" borderId="0" applyAlignment="0" applyBorder="0" applyNumberFormat="0" applyFill="0" applyProtection="0"/>
  </cellStyleXfs>
  <cellXfs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/>
    <xf numFmtId="0" fontId="1" fillId="2" borderId="0" xfId="0" applyFont="1" applyFill="1" applyProtection="1">
      <protection locked="0"/>
    </xf>
    <xf numFmtId="0" fontId="3" fillId="0" borderId="1" xfId="0" applyBorder="1" applyFont="1" applyProtection="1">
      <protection locked="0"/>
    </xf>
    <xf numFmtId="0" fontId="3" fillId="0" borderId="0" xfId="0" applyAlignment="1" applyFont="1" applyProtection="1">
      <alignment horizontal="right"/>
      <protection locked="0"/>
    </xf>
    <xf numFmtId="0" fontId="3" fillId="0" borderId="2" xfId="0" applyBorder="1" applyFont="1" applyProtection="1">
      <protection locked="0"/>
    </xf>
    <xf numFmtId="0" fontId="3" fillId="0" borderId="0" xfId="0" applyFont="1" applyProtection="1">
      <protection locked="0"/>
    </xf>
    <xf numFmtId="0" fontId="1" fillId="0" borderId="3" xfId="0" applyBorder="1" applyFont="1" applyProtection="1">
      <protection locked="0"/>
    </xf>
    <xf numFmtId="0" fontId="2" fillId="0" borderId="0" xfId="0" applyFont="1" applyProtection="1">
      <protection locked="0"/>
    </xf>
    <xf numFmtId="49" fontId="1" fillId="0" borderId="0" xfId="0" applyFont="1" applyNumberFormat="1" applyProtection="1">
      <protection locked="0"/>
    </xf>
    <xf numFmtId="0" fontId="7" fillId="0" borderId="0" xfId="0" applyAlignment="1" applyFont="1" applyProtection="1">
      <alignment horizontal="center"/>
      <protection locked="0"/>
    </xf>
    <xf numFmtId="0" fontId="1" fillId="0" borderId="0" xfId="0" applyAlignment="1" applyFont="1" applyProtection="1">
      <alignment horizontal="left"/>
      <protection locked="0"/>
    </xf>
    <xf numFmtId="0" fontId="1" fillId="0" borderId="0" xfId="0" applyAlignment="1" applyFont="1" applyProtection="1">
      <alignment horizontal="left" wrapText="1"/>
      <protection locked="0"/>
    </xf>
    <xf numFmtId="43" fontId="1" fillId="3" borderId="0" xfId="0" applyFont="1" applyNumberFormat="1" applyFill="1"/>
    <xf numFmtId="44" fontId="1" fillId="0" borderId="0" xfId="0" applyFont="1" applyNumberFormat="1" applyProtection="1">
      <protection locked="0"/>
    </xf>
    <xf numFmtId="44" fontId="1" fillId="0" borderId="0" xfId="0" applyAlignment="1" applyFont="1" applyNumberFormat="1" applyProtection="1">
      <alignment horizontal="right"/>
      <protection locked="0"/>
    </xf>
    <xf numFmtId="44" fontId="1" fillId="4" borderId="3" xfId="0" applyBorder="1" applyFont="1" applyNumberFormat="1" applyFill="1"/>
    <xf numFmtId="43" fontId="1" fillId="0" borderId="0" xfId="0" applyFont="1" applyNumberFormat="1" applyProtection="1">
      <protection locked="0"/>
    </xf>
    <xf numFmtId="44" fontId="1" fillId="4" borderId="4" xfId="0" applyBorder="1" applyFont="1" applyNumberFormat="1" applyFill="1"/>
    <xf numFmtId="0" fontId="1" fillId="5" borderId="0" xfId="0" applyFont="1" applyFill="1"/>
    <xf numFmtId="44" fontId="1" fillId="0" borderId="0" xfId="1" applyAlignment="1" applyBorder="1" applyFont="1" applyNumberFormat="1" applyFill="1" applyProtection="1">
      <alignment horizontal="right" vertical="center"/>
      <protection locked="0"/>
    </xf>
    <xf numFmtId="44" fontId="1" fillId="0" borderId="0" xfId="1" applyAlignment="1" applyBorder="1" applyFont="1" applyNumberFormat="1" applyFill="1" applyProtection="1">
      <alignment horizontal="right" vertical="center"/>
    </xf>
    <xf numFmtId="0" fontId="1" fillId="0" borderId="5" xfId="0" applyBorder="1" applyFont="1" applyProtection="1">
      <protection locked="0"/>
    </xf>
    <xf numFmtId="0" fontId="2" fillId="0" borderId="3" xfId="0" applyAlignment="1" applyBorder="1" applyFont="1" applyProtection="1">
      <alignment horizontal="right"/>
      <protection locked="0"/>
    </xf>
    <xf numFmtId="0" fontId="2" fillId="0" borderId="0" xfId="0" applyAlignment="1" applyFont="1" applyProtection="1">
      <alignment horizontal="right"/>
      <protection locked="0"/>
    </xf>
    <xf numFmtId="0" fontId="2" fillId="0" borderId="6" xfId="0" applyBorder="1" applyFont="1" applyProtection="1">
      <protection locked="0"/>
    </xf>
    <xf numFmtId="0" fontId="1" fillId="0" borderId="7" xfId="0" applyBorder="1" applyFont="1" applyProtection="1">
      <protection locked="0"/>
    </xf>
    <xf numFmtId="0" fontId="2" fillId="0" borderId="8" xfId="0" applyBorder="1" applyFont="1" applyProtection="1">
      <protection locked="0"/>
    </xf>
    <xf numFmtId="0" fontId="1" fillId="0" borderId="9" xfId="0" applyBorder="1" applyFont="1" applyProtection="1">
      <protection locked="0"/>
    </xf>
    <xf numFmtId="0" fontId="6" fillId="0" borderId="0" xfId="0" applyAlignment="1" applyFont="1" applyProtection="1">
      <alignment wrapText="1"/>
      <protection locked="0"/>
    </xf>
    <xf numFmtId="0" fontId="1" fillId="0" borderId="0" xfId="0" applyAlignment="1" applyFont="1" applyProtection="1">
      <alignment wrapText="1"/>
      <protection locked="0"/>
    </xf>
    <xf numFmtId="0" fontId="1" fillId="0" borderId="10" xfId="0" applyBorder="1" applyFont="1" applyProtection="1">
      <protection locked="0"/>
    </xf>
    <xf numFmtId="0" fontId="1" fillId="0" borderId="11" xfId="0" applyBorder="1" applyFont="1" applyProtection="1">
      <protection locked="0"/>
    </xf>
    <xf numFmtId="0" fontId="5" fillId="5" borderId="0" xfId="0" applyAlignment="1" applyFont="1" applyFill="1" applyProtection="1">
      <alignment wrapText="1"/>
      <protection locked="0"/>
    </xf>
    <xf numFmtId="0" fontId="1" fillId="5" borderId="0" xfId="0" applyAlignment="1" applyFont="1" applyFill="1" applyProtection="1">
      <alignment wrapText="1"/>
      <protection locked="0"/>
    </xf>
    <xf numFmtId="0" fontId="1" fillId="0" borderId="12" xfId="0" applyBorder="1" applyFont="1" applyProtection="1">
      <protection locked="0"/>
    </xf>
    <xf numFmtId="0" fontId="1" fillId="0" borderId="13" xfId="0" applyBorder="1" applyFont="1" applyProtection="1">
      <protection locked="0"/>
    </xf>
    <xf numFmtId="0" fontId="1" fillId="0" borderId="14" xfId="0" applyBorder="1" applyFont="1" applyProtection="1">
      <protection locked="0"/>
    </xf>
    <xf numFmtId="0" fontId="1" fillId="0" borderId="15" xfId="0" applyBorder="1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/>
    <xf numFmtId="0" fontId="2" fillId="0" borderId="0" xfId="0" applyAlignment="1" applyFont="1" applyProtection="1">
      <alignment vertical="center"/>
      <protection locked="0"/>
    </xf>
    <xf numFmtId="0" fontId="1" fillId="6" borderId="12" xfId="0" applyBorder="1" applyFont="1" applyFill="1" applyProtection="1">
      <protection locked="0"/>
    </xf>
    <xf numFmtId="1" fontId="1" fillId="6" borderId="4" xfId="0" applyAlignment="1" applyBorder="1" applyFont="1" applyNumberFormat="1" applyFill="1" applyProtection="1">
      <alignment horizontal="left"/>
      <protection locked="0"/>
    </xf>
    <xf numFmtId="0" fontId="0" fillId="6" borderId="4" xfId="0" applyBorder="1" applyFill="1"/>
    <xf numFmtId="49" fontId="1" fillId="6" borderId="4" xfId="0" applyBorder="1" applyFont="1" applyNumberFormat="1" applyFill="1" applyProtection="1">
      <protection locked="0"/>
    </xf>
    <xf numFmtId="164" fontId="1" fillId="6" borderId="16" xfId="0" applyBorder="1" applyFont="1" applyNumberFormat="1" applyFill="1"/>
    <xf numFmtId="164" fontId="1" fillId="6" borderId="17" xfId="0" applyBorder="1" applyFont="1" applyNumberFormat="1" applyFill="1"/>
    <xf numFmtId="14" fontId="1" fillId="7" borderId="0" xfId="0" applyAlignment="1" applyFont="1" applyNumberFormat="1" applyFill="1" applyProtection="1">
      <alignment horizontal="left"/>
      <protection locked="0"/>
    </xf>
    <xf numFmtId="0" fontId="1" fillId="7" borderId="0" xfId="0" applyFont="1" applyFill="1"/>
    <xf numFmtId="0" fontId="1" fillId="6" borderId="0" xfId="0" applyFont="1" applyFill="1"/>
    <xf numFmtId="0" fontId="2" fillId="0" borderId="12" xfId="0" applyBorder="1" applyFont="1"/>
    <xf numFmtId="0" fontId="1" fillId="0" borderId="12" xfId="0" applyBorder="1" applyFont="1"/>
    <xf numFmtId="14" fontId="1" fillId="6" borderId="16" xfId="0" applyBorder="1" applyFont="1" applyNumberFormat="1" applyFill="1"/>
    <xf numFmtId="14" fontId="1" fillId="6" borderId="17" xfId="0" applyBorder="1" applyFont="1" applyNumberFormat="1" applyFill="1"/>
    <xf numFmtId="0" fontId="10" fillId="0" borderId="0" xfId="0" applyFont="1"/>
    <xf numFmtId="0" fontId="12" fillId="0" borderId="0" xfId="2" applyAlignment="1" applyBorder="1" applyFont="1" applyNumberFormat="1" applyFill="1" applyProtection="1"/>
  </cellXfs>
  <cellStyles count="3">
    <cellStyle name="Currency" xfId="1" builtinId="4"/>
    <cellStyle name="Normal" xfId="0" builtinId="0"/>
    <cellStyle name="Hyperlink" xfId="2" builtinId="8"/>
  </cellStyles>
  <dxfs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9" formatCode="m/d/yyyy"/>
      <fill>
        <patternFill patternType="solid">
          <fgColor indexed="64"/>
          <bgColor theme="3" tint="0.79998168889431442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1" tint="0.499984740745262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4" formatCode="_(&quot;$&quot;* #,##0.00_);_(&quot;$&quot;* \(#,##0.00\);_(&quot;$&quot;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62AAA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6F6D8"/>
      <rgbColor rgb="00FFFF99"/>
      <rgbColor rgb="0099CCFF"/>
      <rgbColor rgb="00CBE6E5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ustomXml" Target="../customXml/item1.xml" /><Relationship Id="rId4" Type="http://schemas.openxmlformats.org/officeDocument/2006/relationships/sharedStrings" Target="sharedString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/xl/media/image1.bmp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11</xdr:row>
      <xdr:rowOff>0</xdr:rowOff>
    </xdr:from>
    <xdr:to>
      <xdr:col>15</xdr:col>
      <xdr:colOff>76200</xdr:colOff>
      <xdr:row>21</xdr:row>
      <xdr:rowOff>0</xdr:rowOff>
    </xdr:to>
    <xdr:pic macro="">
      <xdr:nvPicPr>
        <xdr:cNvPr id="1026" name="Picture1"/>
        <xdr:cNvPicPr>
          <a:picLocks noChangeAspect="1"/>
        </xdr:cNvPicPr>
      </xdr:nvPicPr>
      <xdr:blipFill>
        <a:blip xmlns:d5p1="http://schemas.openxmlformats.org/officeDocument/2006/relationships" d5p1:embed="rId1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1" name="Table2" displayName="Table2" ref="A11:K22" totalsRowCount="1" dataDxfId="21" headerRowDxfId="22">
  <tableColumns>
    <tableColumn id="1" name="Date"/>
    <tableColumn id="2" name="Account"/>
    <tableColumn id="3" name="Employee"/>
    <tableColumn id="4" name="Hotel" totalsRowFunction="sum"/>
    <tableColumn id="5" name="Transport" totalsRowFunction="sum"/>
    <tableColumn id="6" name="Fuel" totalsRowFunction="sum"/>
    <tableColumn id="7" name="Meals" totalsRowFunction="sum"/>
    <tableColumn id="8" name="Phone" totalsRowFunction="sum"/>
    <tableColumn id="9" name="Entertain." totalsRowFunction="sum"/>
    <tableColumn id="10" name="Misc." totalsRowFunction="sum"/>
    <tableColumn id="11" name="TOTAL">
      <calculatedColumnFormula>SUM(D12:J12)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Relationship Id="rId3" Type="http://schemas.openxmlformats.org/officeDocument/2006/relationships/hyperlink" Target="https://www.nhl.com/standings" TargetMode="External" /><Relationship Id="rId4" Type="http://schemas.openxmlformats.org/officeDocument/2006/relationships/drawing" Target="/xl/drawings/drawing1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U50"/>
  <sheetViews>
    <sheetView showGridLines="0" view="normal" tabSelected="1" workbookViewId="0">
      <selection pane="topLeft" activeCell="N8" sqref="N8"/>
    </sheetView>
  </sheetViews>
  <sheetFormatPr defaultColWidth="9.140625" defaultRowHeight="12.75"/>
  <cols>
    <col min="1" max="1" width="14" style="2" customWidth="1"/>
    <col min="2" max="2" width="12" style="2" customWidth="1"/>
    <col min="3" max="3" width="25.27734375" style="2" customWidth="1"/>
    <col min="4" max="4" width="11.5703125" style="2" customWidth="1"/>
    <col min="5" max="5" width="11.140625" style="2" customWidth="1"/>
    <col min="6" max="6" width="11.27734375" style="2" customWidth="1"/>
    <col min="7" max="7" width="11.41796875" style="2" customWidth="1"/>
    <col min="8" max="8" width="9" style="2" customWidth="1"/>
    <col min="9" max="9" width="11.140625" style="2" customWidth="1"/>
    <col min="10" max="10" width="12.5703125" style="2" bestFit="1" customWidth="1"/>
    <col min="11" max="11" width="13.84765625" style="2" customWidth="1"/>
    <col min="12" max="16384" width="9.140625" style="2" customWidth="1"/>
  </cols>
  <sheetData>
    <row r="1" spans="1:12" ht="13.5" customHeight="1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</row>
    <row r="2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"/>
    </row>
    <row r="3" spans="1:12" ht="26.25">
      <c r="A3" s="40" t="s">
        <v>0</v>
      </c>
      <c r="B3" s="41"/>
      <c r="C3" s="41"/>
      <c r="D3" s="3"/>
      <c r="E3" s="3"/>
      <c r="F3" s="3"/>
      <c r="G3" s="3"/>
      <c r="H3" s="3"/>
      <c r="I3" s="3"/>
      <c r="J3" s="3"/>
      <c r="K3" s="3"/>
      <c r="L3" s="1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customHeight="1">
      <c r="A5" s="42" t="s">
        <v>18</v>
      </c>
      <c r="B5" s="42"/>
      <c r="C5" s="1"/>
      <c r="D5" s="1"/>
      <c r="E5" s="1"/>
      <c r="F5" s="1"/>
      <c r="G5" s="1"/>
      <c r="H5" s="1"/>
      <c r="I5" s="1"/>
      <c r="J5" s="9" t="s">
        <v>22</v>
      </c>
      <c r="K5" s="1"/>
      <c r="L5" s="1"/>
    </row>
    <row r="6" spans="1:21" ht="15.75" customHeight="1">
      <c r="A6" s="7" t="s">
        <v>19</v>
      </c>
      <c r="B6" s="43" t="s">
        <v>27</v>
      </c>
      <c r="C6" s="43"/>
      <c r="D6" s="5"/>
      <c r="E6" s="1"/>
      <c r="F6" s="1"/>
      <c r="G6" s="1"/>
      <c r="H6" s="1"/>
      <c r="I6" s="1"/>
      <c r="J6" s="4" t="s">
        <v>1</v>
      </c>
      <c r="K6" s="54">
        <v>43654</v>
      </c>
      <c r="L6" s="1"/>
      <c r="M6" s="52" t="s">
        <v>24</v>
      </c>
      <c r="N6" s="53"/>
      <c r="O6" s="53"/>
      <c r="P6" s="53"/>
      <c r="Q6" s="53"/>
      <c r="R6" s="53"/>
      <c r="S6" s="53"/>
      <c r="T6" s="53"/>
      <c r="U6" s="53"/>
    </row>
    <row r="7" spans="1:14" ht="15.75" customHeight="1">
      <c r="A7" s="7" t="s">
        <v>20</v>
      </c>
      <c r="B7" s="44">
        <v>654654</v>
      </c>
      <c r="C7" s="45"/>
      <c r="D7" s="5"/>
      <c r="E7" s="1"/>
      <c r="F7" s="1"/>
      <c r="G7" s="1"/>
      <c r="H7" s="1"/>
      <c r="I7" s="1"/>
      <c r="J7" s="6" t="s">
        <v>2</v>
      </c>
      <c r="K7" s="55">
        <v>43661</v>
      </c>
      <c r="L7" s="1"/>
      <c r="M7" s="51"/>
      <c r="N7" s="2" t="s">
        <v>26</v>
      </c>
    </row>
    <row r="8" spans="1:14" ht="15.75" customHeight="1">
      <c r="A8" s="7" t="s">
        <v>21</v>
      </c>
      <c r="B8" s="46" t="s">
        <v>28</v>
      </c>
      <c r="C8" s="46"/>
      <c r="D8" s="7"/>
      <c r="E8" s="1"/>
      <c r="F8" s="1"/>
      <c r="G8" s="1"/>
      <c r="H8" s="1"/>
      <c r="I8" s="1"/>
      <c r="J8" s="1"/>
      <c r="K8" s="1"/>
      <c r="L8" s="1"/>
      <c r="M8" s="50"/>
      <c r="N8" s="2" t="s">
        <v>25</v>
      </c>
    </row>
    <row r="9" spans="1:12">
      <c r="A9" s="7"/>
      <c r="B9" s="10"/>
      <c r="C9" s="10"/>
      <c r="D9" s="7"/>
      <c r="E9" s="1"/>
      <c r="F9" s="1"/>
      <c r="G9" s="1"/>
      <c r="H9" s="1"/>
      <c r="I9" s="1"/>
      <c r="J9" s="1"/>
      <c r="K9" s="1"/>
      <c r="L9" s="1"/>
    </row>
    <row r="10" spans="1:12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5" customHeight="1">
      <c r="A11" s="11" t="s">
        <v>3</v>
      </c>
      <c r="B11" s="11" t="s">
        <v>4</v>
      </c>
      <c r="C11" s="11" t="s">
        <v>23</v>
      </c>
      <c r="D11" s="11" t="s">
        <v>15</v>
      </c>
      <c r="E11" s="11" t="s">
        <v>5</v>
      </c>
      <c r="F11" s="11" t="s">
        <v>6</v>
      </c>
      <c r="G11" s="11" t="s">
        <v>7</v>
      </c>
      <c r="H11" s="11" t="s">
        <v>8</v>
      </c>
      <c r="I11" s="11" t="s">
        <v>13</v>
      </c>
      <c r="J11" s="11" t="s">
        <v>14</v>
      </c>
      <c r="K11" s="11" t="s">
        <v>9</v>
      </c>
      <c r="L11" s="1"/>
    </row>
    <row r="12" spans="1:12" ht="15" customHeight="1">
      <c r="A12" s="49">
        <v>43242</v>
      </c>
      <c r="B12" s="12" t="s">
        <v>30</v>
      </c>
      <c r="C12" s="13" t="s">
        <v>31</v>
      </c>
      <c r="D12" s="21">
        <v>75</v>
      </c>
      <c r="E12" s="21">
        <v>100</v>
      </c>
      <c r="F12" s="21">
        <v>150</v>
      </c>
      <c r="G12" s="21">
        <v>75</v>
      </c>
      <c r="H12" s="21">
        <v>150</v>
      </c>
      <c r="I12" s="21">
        <v>245</v>
      </c>
      <c r="J12" s="21">
        <v>424</v>
      </c>
      <c r="K12" s="22">
        <f ca="1">SUM(D12:J12)</f>
        <v>0</v>
      </c>
      <c r="L12" s="1"/>
    </row>
    <row r="13" spans="1:12" ht="15" customHeight="1">
      <c r="A13" s="49">
        <v>43243</v>
      </c>
      <c r="B13" s="12" t="s">
        <v>30</v>
      </c>
      <c r="C13" s="13" t="s">
        <v>32</v>
      </c>
      <c r="D13" s="21">
        <v>200</v>
      </c>
      <c r="E13" s="21">
        <v>200</v>
      </c>
      <c r="F13" s="21">
        <v>75</v>
      </c>
      <c r="G13" s="21">
        <v>85</v>
      </c>
      <c r="H13" s="21">
        <v>75</v>
      </c>
      <c r="I13" s="21">
        <v>200</v>
      </c>
      <c r="J13" s="21">
        <v>369</v>
      </c>
      <c r="K13" s="22">
        <f ca="1">SUM(D13:J13)</f>
        <v>0</v>
      </c>
      <c r="L13" s="1"/>
    </row>
    <row r="14" spans="1:12" ht="15" customHeight="1">
      <c r="A14" s="49">
        <v>43244</v>
      </c>
      <c r="B14" s="12" t="s">
        <v>30</v>
      </c>
      <c r="C14" s="13" t="s">
        <v>33</v>
      </c>
      <c r="D14" s="21">
        <v>75</v>
      </c>
      <c r="E14" s="21">
        <v>200</v>
      </c>
      <c r="F14" s="21">
        <v>63</v>
      </c>
      <c r="G14" s="21">
        <v>150</v>
      </c>
      <c r="H14" s="21">
        <v>42</v>
      </c>
      <c r="I14" s="21">
        <v>420</v>
      </c>
      <c r="J14" s="21">
        <v>63</v>
      </c>
      <c r="K14" s="22">
        <f ca="1">SUM(D14:J14)</f>
        <v>0</v>
      </c>
      <c r="L14" s="1"/>
    </row>
    <row r="15" spans="1:12" ht="15" customHeight="1">
      <c r="A15" s="49">
        <v>43245</v>
      </c>
      <c r="B15" s="12" t="s">
        <v>34</v>
      </c>
      <c r="C15" s="13" t="s">
        <v>35</v>
      </c>
      <c r="D15" s="21">
        <v>75</v>
      </c>
      <c r="E15" s="21">
        <v>150</v>
      </c>
      <c r="F15" s="21">
        <v>200</v>
      </c>
      <c r="G15" s="21">
        <v>63</v>
      </c>
      <c r="H15" s="21">
        <v>152</v>
      </c>
      <c r="I15" s="21">
        <v>130</v>
      </c>
      <c r="J15" s="21">
        <v>200</v>
      </c>
      <c r="K15" s="22">
        <f ca="1">SUM(D15:J15)</f>
        <v>0</v>
      </c>
      <c r="L15" s="1"/>
    </row>
    <row r="16" spans="1:12" ht="15" customHeight="1">
      <c r="A16" s="49">
        <v>45301</v>
      </c>
      <c r="B16" s="12" t="s">
        <v>34</v>
      </c>
      <c r="C16" s="13" t="s">
        <v>31</v>
      </c>
      <c r="D16" s="21">
        <v>750</v>
      </c>
      <c r="E16" s="21">
        <v>89</v>
      </c>
      <c r="F16" s="21">
        <v>10</v>
      </c>
      <c r="G16" s="21">
        <v>175</v>
      </c>
      <c r="H16" s="21">
        <v>35</v>
      </c>
      <c r="I16" s="21">
        <v>200</v>
      </c>
      <c r="J16" s="21">
        <v>350</v>
      </c>
      <c r="K16" s="22">
        <f ca="1">SUM(D16:J16)</f>
        <v>0</v>
      </c>
      <c r="L16" s="1"/>
    </row>
    <row r="17" spans="1:12" ht="15" customHeight="1">
      <c r="A17" s="49"/>
      <c r="B17" s="12"/>
      <c r="C17" s="13"/>
      <c r="D17" s="21"/>
      <c r="E17" s="21"/>
      <c r="F17" s="21"/>
      <c r="G17" s="21"/>
      <c r="H17" s="21"/>
      <c r="I17" s="21"/>
      <c r="J17" s="21"/>
      <c r="K17" s="22">
        <f ca="1">SUM(D17:J17)</f>
        <v>0</v>
      </c>
      <c r="L17" s="1"/>
    </row>
    <row r="18" spans="1:12" ht="15" customHeight="1">
      <c r="A18" s="49"/>
      <c r="B18" s="12"/>
      <c r="C18" s="13"/>
      <c r="D18" s="21"/>
      <c r="E18" s="21"/>
      <c r="F18" s="21"/>
      <c r="G18" s="21"/>
      <c r="H18" s="21"/>
      <c r="I18" s="21"/>
      <c r="J18" s="21"/>
      <c r="K18" s="22">
        <f ca="1">SUM(D18:J18)</f>
        <v>0</v>
      </c>
      <c r="L18" s="1"/>
    </row>
    <row r="19" spans="1:12" ht="15" customHeight="1">
      <c r="A19" s="49"/>
      <c r="B19" s="12"/>
      <c r="C19" s="13"/>
      <c r="D19" s="21"/>
      <c r="E19" s="21"/>
      <c r="F19" s="21"/>
      <c r="G19" s="21"/>
      <c r="H19" s="21"/>
      <c r="I19" s="21"/>
      <c r="J19" s="21"/>
      <c r="K19" s="22">
        <f ca="1">SUM(D19:J19)</f>
        <v>0</v>
      </c>
      <c r="L19" s="1"/>
    </row>
    <row r="20" spans="1:12" ht="15" customHeight="1">
      <c r="A20" s="49"/>
      <c r="B20" s="12"/>
      <c r="C20" s="13"/>
      <c r="D20" s="21"/>
      <c r="E20" s="21"/>
      <c r="F20" s="21"/>
      <c r="G20" s="21"/>
      <c r="H20" s="21"/>
      <c r="I20" s="21"/>
      <c r="J20" s="21"/>
      <c r="K20" s="22">
        <f ca="1">SUM(D20:J20)</f>
        <v>0</v>
      </c>
      <c r="L20" s="1"/>
    </row>
    <row r="21" spans="1:12" ht="15" customHeight="1">
      <c r="A21" s="49"/>
      <c r="B21" s="12"/>
      <c r="C21" s="13"/>
      <c r="D21" s="21"/>
      <c r="E21" s="21"/>
      <c r="F21" s="21"/>
      <c r="G21" s="21"/>
      <c r="H21" s="21"/>
      <c r="I21" s="21"/>
      <c r="J21" s="21"/>
      <c r="K21" s="22">
        <f ca="1">SUM(D21:J21)</f>
        <v>0</v>
      </c>
      <c r="L21" s="1"/>
    </row>
    <row r="22" spans="1:12" ht="15" customHeight="1">
      <c r="A22" s="12"/>
      <c r="B22" s="12"/>
      <c r="C22" s="13"/>
      <c r="D22" s="15">
        <f ca="1">SUBTOTAL(109,Table2[Hotel])</f>
        <v>0</v>
      </c>
      <c r="E22" s="15">
        <f ca="1">SUBTOTAL(109,Table2[Transport])</f>
        <v>0</v>
      </c>
      <c r="F22" s="16">
        <f ca="1">SUBTOTAL(109,Table2[Fuel])</f>
        <v>0</v>
      </c>
      <c r="G22" s="15">
        <f ca="1">SUBTOTAL(109,Table2[Meals])</f>
        <v>0</v>
      </c>
      <c r="H22" s="15">
        <f ca="1">SUBTOTAL(109,Table2[Phone])</f>
        <v>0</v>
      </c>
      <c r="I22" s="15">
        <f ca="1">SUBTOTAL(109,Table2[Entertain.])</f>
        <v>0</v>
      </c>
      <c r="J22" s="15">
        <f ca="1">SUBTOTAL(109,Table2[Misc.])</f>
        <v>0</v>
      </c>
      <c r="K22" s="14"/>
      <c r="L22" s="1"/>
    </row>
    <row r="23" spans="1:12" ht="15" customHeight="1">
      <c r="A23" s="1"/>
      <c r="B23" s="1"/>
      <c r="C23" s="1"/>
      <c r="D23" s="1"/>
      <c r="E23" s="1"/>
      <c r="F23" s="1"/>
      <c r="G23" s="1"/>
      <c r="H23" s="1"/>
      <c r="I23" s="24" t="s">
        <v>10</v>
      </c>
      <c r="J23" s="24"/>
      <c r="K23" s="17">
        <f ca="1">SUM(K12:K21)</f>
        <v>0</v>
      </c>
      <c r="L23" s="1"/>
    </row>
    <row r="24" spans="1:12" ht="15" customHeight="1">
      <c r="A24" s="1"/>
      <c r="B24" s="1"/>
      <c r="C24" s="1"/>
      <c r="D24" s="1"/>
      <c r="E24" s="1"/>
      <c r="F24" s="1"/>
      <c r="G24" s="1"/>
      <c r="H24" s="1"/>
      <c r="I24" s="25" t="s">
        <v>11</v>
      </c>
      <c r="J24" s="25"/>
      <c r="K24" s="18"/>
      <c r="L24" s="1"/>
    </row>
    <row r="25" spans="1:12" ht="15" customHeight="1">
      <c r="A25" s="1"/>
      <c r="B25" s="1"/>
      <c r="C25" s="1"/>
      <c r="D25" s="1"/>
      <c r="E25" s="1"/>
      <c r="F25" s="1"/>
      <c r="G25" s="1"/>
      <c r="H25" s="1"/>
      <c r="I25" s="25" t="s">
        <v>9</v>
      </c>
      <c r="J25" s="1"/>
      <c r="K25" s="19">
        <f ca="1">(K23-K24)</f>
        <v>0</v>
      </c>
      <c r="L25" s="1"/>
    </row>
    <row r="26" spans="1:12" ht="15" customHeight="1">
      <c r="A26" s="26" t="s">
        <v>17</v>
      </c>
      <c r="B26" s="27"/>
      <c r="C26" s="28" t="s">
        <v>16</v>
      </c>
      <c r="D26" s="29"/>
      <c r="E26" s="1"/>
      <c r="F26" s="1"/>
      <c r="G26" s="1"/>
      <c r="H26" s="1"/>
      <c r="I26" s="1"/>
      <c r="J26" s="1"/>
      <c r="K26" s="1"/>
      <c r="L26" s="1"/>
    </row>
    <row r="27" spans="1:12" ht="15" customHeight="1">
      <c r="A27" s="38"/>
      <c r="B27" s="39"/>
      <c r="C27" s="1"/>
      <c r="D27" s="23"/>
      <c r="E27" s="1"/>
      <c r="F27" s="1"/>
      <c r="G27" s="1"/>
      <c r="H27" s="1"/>
      <c r="I27" s="1"/>
      <c r="J27" s="1"/>
      <c r="K27" s="1"/>
      <c r="L27" s="1"/>
    </row>
    <row r="28" spans="1:12" ht="15" customHeight="1">
      <c r="A28" s="38"/>
      <c r="B28" s="39"/>
      <c r="C28" s="1"/>
      <c r="D28" s="23"/>
      <c r="E28" s="1"/>
      <c r="F28" s="1"/>
      <c r="G28" s="1"/>
      <c r="H28" s="1"/>
      <c r="I28" s="1"/>
      <c r="J28" s="1"/>
      <c r="K28" s="1"/>
      <c r="L28" s="1"/>
    </row>
    <row r="29" spans="1:12" ht="15" customHeight="1">
      <c r="A29" s="38"/>
      <c r="B29" s="39"/>
      <c r="C29" s="1"/>
      <c r="D29" s="23"/>
      <c r="E29" s="1"/>
      <c r="F29" s="1"/>
      <c r="G29" s="1"/>
      <c r="H29" s="1"/>
      <c r="I29" s="1"/>
      <c r="J29" s="1"/>
      <c r="K29" s="1"/>
      <c r="L29" s="1"/>
    </row>
    <row r="30" spans="1:12" ht="15" customHeight="1">
      <c r="A30" s="32"/>
      <c r="B30" s="33"/>
      <c r="C30" s="36"/>
      <c r="D30" s="37"/>
      <c r="E30" s="1"/>
      <c r="F30" s="1"/>
      <c r="G30" s="1"/>
      <c r="H30" s="1"/>
      <c r="I30" s="1"/>
      <c r="J30" s="1"/>
      <c r="K30" s="1"/>
      <c r="L30" s="1"/>
    </row>
    <row r="31" spans="1:12" ht="1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1"/>
    </row>
    <row r="33" spans="1:12" ht="15" customHeight="1">
      <c r="A33" s="34" t="s">
        <v>12</v>
      </c>
      <c r="B33" s="35"/>
      <c r="C33" s="35"/>
      <c r="D33" s="35"/>
      <c r="E33" s="1"/>
      <c r="F33" s="1"/>
      <c r="G33" s="1"/>
      <c r="H33" s="30"/>
      <c r="I33" s="30"/>
      <c r="J33" s="30"/>
      <c r="K33" s="30"/>
      <c r="L33" s="1"/>
    </row>
    <row r="34" spans="1:11" ht="15" customHeight="1">
      <c r="A34" s="35"/>
      <c r="B34" s="35"/>
      <c r="C34" s="35"/>
      <c r="D34" s="35"/>
      <c r="E34" s="1"/>
      <c r="F34" s="1"/>
      <c r="G34" s="1"/>
      <c r="H34" s="31"/>
      <c r="I34" s="31"/>
      <c r="J34" s="31"/>
      <c r="K34" s="31"/>
    </row>
    <row r="35" spans="1:4" ht="15" customHeight="1">
      <c r="A35" s="20"/>
      <c r="B35" s="20"/>
      <c r="C35" s="20"/>
      <c r="D35" s="20"/>
    </row>
    <row r="36" spans="1:4" ht="15" customHeight="1">
      <c r="A36" s="20"/>
      <c r="B36" s="20"/>
      <c r="C36" s="20"/>
      <c r="D36" s="20"/>
    </row>
    <row r="37" ht="15" customHeight="1"/>
    <row r="38" spans="1:1" ht="15" customHeight="1">
      <c r="A38" s="57" t="s">
        <v>29</v>
      </c>
    </row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</sheetData>
  <mergeCells count="27">
    <mergeCell ref="B8:C8"/>
    <mergeCell ref="E6:F6"/>
    <mergeCell ref="E7:F7"/>
    <mergeCell ref="A3:C3"/>
    <mergeCell ref="A5:B5"/>
    <mergeCell ref="H1:I1"/>
    <mergeCell ref="B6:C6"/>
    <mergeCell ref="B7:C7"/>
    <mergeCell ref="H33:K33"/>
    <mergeCell ref="H34:K34"/>
    <mergeCell ref="A31:B31"/>
    <mergeCell ref="A30:B30"/>
    <mergeCell ref="C31:D31"/>
    <mergeCell ref="A33:D33"/>
    <mergeCell ref="A34:D34"/>
    <mergeCell ref="C30:D30"/>
    <mergeCell ref="A27:B27"/>
    <mergeCell ref="A28:B28"/>
    <mergeCell ref="A29:B29"/>
    <mergeCell ref="C27:D27"/>
    <mergeCell ref="C28:D28"/>
    <mergeCell ref="C29:D29"/>
    <mergeCell ref="I23:J23"/>
    <mergeCell ref="I24:J24"/>
    <mergeCell ref="I25:J25"/>
    <mergeCell ref="A26:B26"/>
    <mergeCell ref="C26:D26"/>
  </mergeCells>
  <dataValidations count="1">
    <dataValidation type="date" operator="greaterThan" allowBlank="1" showInputMessage="1" showErrorMessage="1" errorTitle="Unrecognized Date" error="Please enter a date using the following format:&#10;&#10;month/day/year&#10;&#10;for example: 11/15/02" sqref="A12:A21">
      <formula1>367</formula1>
    </dataValidation>
  </dataValidations>
  <hyperlinks>
    <hyperlink ref="A38" r:id="rId3" display="here"/>
  </hyperlinks>
  <printOptions horizontalCentered="1"/>
  <pageMargins left="0.7" right="0.7" top="1" bottom="1" header="0.5" footer="0.5"/>
  <pageSetup scale="91" orientation="landscape" horizontalDpi="200" verticalDpi="200"/>
  <headerFooter scaleWithDoc="1" alignWithMargins="0" differentFirst="0" differentOddEven="0"/>
  <drawing r:id="rId4"/>
  <tableParts count="1">
    <tablePart r:id="rId2"/>
  </tableParts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9F08A75-DD04-4CFE-B233-01E7A8C46D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Todd Jusas</dc:creator>
  <cp:keywords/>
  <cp:lastModifiedBy>Todd Jusas</cp:lastModifiedBy>
  <dcterms:created xsi:type="dcterms:W3CDTF">2017-05-05T18:54:29Z</dcterms:created>
  <dcterms:modified xsi:type="dcterms:W3CDTF">2023-11-09T15:40:13Z</dcterms:modified>
  <cp:lastPrinted>2012-03-30T21:57:13Z</cp:lastPrinted>
  <dc:title>Travel expense report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TemplateID">
    <vt:lpstr>TC060883901033</vt:lpstr>
  </property>
</Properties>
</file>