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11895"/>
  </bookViews>
  <sheets>
    <sheet name="InspectionRequest" sheetId="4" r:id="rId1"/>
    <sheet name="InspectionForm" sheetId="1" r:id="rId2"/>
    <sheet name="Sheet2" sheetId="2" r:id="rId3"/>
    <sheet name="Sheet3" sheetId="3" r:id="rId4"/>
  </sheets>
  <definedNames>
    <definedName name="_xlnm.Print_Area" localSheetId="1">InspectionForm!$A$1:$L$44</definedName>
    <definedName name="_xlnm.Print_Area" localSheetId="0">InspectionRequest!$A$1:$L$39</definedName>
  </definedNames>
  <calcPr calcId="145621"/>
</workbook>
</file>

<file path=xl/calcChain.xml><?xml version="1.0" encoding="utf-8"?>
<calcChain xmlns="http://schemas.openxmlformats.org/spreadsheetml/2006/main">
  <c r="L39" i="1" l="1"/>
  <c r="L44" i="1"/>
</calcChain>
</file>

<file path=xl/sharedStrings.xml><?xml version="1.0" encoding="utf-8"?>
<sst xmlns="http://schemas.openxmlformats.org/spreadsheetml/2006/main" count="190" uniqueCount="171">
  <si>
    <t>Date</t>
  </si>
  <si>
    <t>Comments</t>
  </si>
  <si>
    <t>www.kingroofing.com</t>
  </si>
  <si>
    <t>ROOF INSPECTION</t>
  </si>
  <si>
    <t>License # ccc-057279</t>
  </si>
  <si>
    <t xml:space="preserve">1755 J &amp; C Blvd - Naples FL 34109 </t>
  </si>
  <si>
    <t>PH (239) 598-2414  FX (239) 598-3745</t>
  </si>
  <si>
    <t>Inspection For</t>
  </si>
  <si>
    <t>Property Address</t>
  </si>
  <si>
    <t>Address</t>
  </si>
  <si>
    <t xml:space="preserve">Agent </t>
  </si>
  <si>
    <t>Phone</t>
  </si>
  <si>
    <t>Cell</t>
  </si>
  <si>
    <t>email</t>
  </si>
  <si>
    <t>Closing Date</t>
  </si>
  <si>
    <t>Seller</t>
  </si>
  <si>
    <t>Buyer</t>
  </si>
  <si>
    <t>Realtor</t>
  </si>
  <si>
    <t>Bank</t>
  </si>
  <si>
    <t>Investor</t>
  </si>
  <si>
    <t>Insurance</t>
  </si>
  <si>
    <t>Weather Conditions</t>
  </si>
  <si>
    <t>Dry</t>
  </si>
  <si>
    <t>Wet</t>
  </si>
  <si>
    <t>Roof Top Only</t>
  </si>
  <si>
    <t>Attic, Interior Only</t>
  </si>
  <si>
    <t>Roof Top, Attic,Interior</t>
  </si>
  <si>
    <t>Interior Only</t>
  </si>
  <si>
    <t>None</t>
  </si>
  <si>
    <t>Method of Inspection:</t>
  </si>
  <si>
    <t>Inspection Requested By</t>
  </si>
  <si>
    <t>Fees Due From</t>
  </si>
  <si>
    <t>Roof Type</t>
  </si>
  <si>
    <t>General Condition</t>
  </si>
  <si>
    <t>More Than 3 Years</t>
  </si>
  <si>
    <t>More Than 5 Years</t>
  </si>
  <si>
    <t>More Than 10 Years</t>
  </si>
  <si>
    <t>Needs Replaced</t>
  </si>
  <si>
    <t>Less Than 3 Years</t>
  </si>
  <si>
    <t>Good</t>
  </si>
  <si>
    <t>Fair</t>
  </si>
  <si>
    <t>Poor</t>
  </si>
  <si>
    <t>Excellent</t>
  </si>
  <si>
    <t>Poor Workmanship</t>
  </si>
  <si>
    <t>SLOPE ROOF Asphalt Shingle- Average servicable life - 15-20 Years</t>
  </si>
  <si>
    <t>SLOPE ROOF Cement Tile- Average serviceable life - 20-25 Years</t>
  </si>
  <si>
    <t>SLOPE ROOF Galvanized Metal Average serviceable life - 25-35 Years</t>
  </si>
  <si>
    <t>FLAT ROOF Modifed Bitumi 1 Ply APP Torch- Average serviceable life - 10-12 Years</t>
  </si>
  <si>
    <t>FLAT ROOF Modifed Bitumi 2 Ply APP Torch- Average serviceable life - 15-20 Years</t>
  </si>
  <si>
    <t>FLAT ROOF Modifed Bitumi 1 Ply SBS Hot Mopped- Average serviceable life - 12-15 Years</t>
  </si>
  <si>
    <t>FLAT ROOF Modifed Bitumi 1 Ply Torch- Average serviceable life - 10-12 Years</t>
  </si>
  <si>
    <t>Tile Roof</t>
  </si>
  <si>
    <t>Metal Roof</t>
  </si>
  <si>
    <t>Flat Roof</t>
  </si>
  <si>
    <t>Shingle Roof</t>
  </si>
  <si>
    <t>General Roof Description</t>
  </si>
  <si>
    <t>Broken Tile</t>
  </si>
  <si>
    <t>Missing Tile</t>
  </si>
  <si>
    <t>Missing Shingles</t>
  </si>
  <si>
    <t>Loose Laps</t>
  </si>
  <si>
    <t>Specific Issues</t>
  </si>
  <si>
    <t>Reccomendation</t>
  </si>
  <si>
    <t>Repair</t>
  </si>
  <si>
    <t>Not Repairable</t>
  </si>
  <si>
    <t>Don’t Repair</t>
  </si>
  <si>
    <t>Reason</t>
  </si>
  <si>
    <t>Cost exceeds benefit</t>
  </si>
  <si>
    <t>Suitable Product Not Available</t>
  </si>
  <si>
    <t>Will Last Owners Expectations</t>
  </si>
  <si>
    <t>Benefit From More Service</t>
  </si>
  <si>
    <t>Estimated Cost</t>
  </si>
  <si>
    <t>Interior Stains</t>
  </si>
  <si>
    <t>Master Bedroom</t>
  </si>
  <si>
    <t>Guest Bedroom 3</t>
  </si>
  <si>
    <t>Guest Bedroom 2</t>
  </si>
  <si>
    <t>Guest Bedroom 1</t>
  </si>
  <si>
    <t>Laundry Room</t>
  </si>
  <si>
    <t>Master Bath</t>
  </si>
  <si>
    <t>Hall Bath</t>
  </si>
  <si>
    <t>Kitchen</t>
  </si>
  <si>
    <t>Living Room</t>
  </si>
  <si>
    <t>Office/Study</t>
  </si>
  <si>
    <t>Family Room</t>
  </si>
  <si>
    <t>Note</t>
  </si>
  <si>
    <t>Owner says roof was repaired last year and ceiling was never painted</t>
  </si>
  <si>
    <t>Water stains observed at window seal- Roof is not suspect</t>
  </si>
  <si>
    <t>Off Ridge Vent over this area- no stains evident in crawl space</t>
  </si>
  <si>
    <t>Ridge Vent Loose- Fasteners pulling out</t>
  </si>
  <si>
    <t>Exposed Roofing Nails</t>
  </si>
  <si>
    <t>Water stains observed in crawl space above valley</t>
  </si>
  <si>
    <t>Fascia &amp; Soffit</t>
  </si>
  <si>
    <t>Yes</t>
  </si>
  <si>
    <t>No</t>
  </si>
  <si>
    <t>Action</t>
  </si>
  <si>
    <t>Replace Vent</t>
  </si>
  <si>
    <t>Seal Nails</t>
  </si>
  <si>
    <t>Repair Tile</t>
  </si>
  <si>
    <t>Patch Roof</t>
  </si>
  <si>
    <t>Replace Rotted Area</t>
  </si>
  <si>
    <t>Estimated Cost Of Repairs</t>
  </si>
  <si>
    <t>Inspection Fee</t>
  </si>
  <si>
    <t>Inspection Fees Due on Delivery</t>
  </si>
  <si>
    <t>No Warranties Are Implied Unless In Writing Thank You For Your Business</t>
  </si>
  <si>
    <t>Signed:</t>
  </si>
  <si>
    <t>Inspection By:</t>
  </si>
  <si>
    <t>Estimated Servicable Life</t>
  </si>
  <si>
    <t>General Comments</t>
  </si>
  <si>
    <t>Serving SW Florida Since 1979</t>
  </si>
  <si>
    <t>Column3</t>
  </si>
  <si>
    <t>Column6</t>
  </si>
  <si>
    <t>Column7</t>
  </si>
  <si>
    <t>Column8</t>
  </si>
  <si>
    <t>Column9</t>
  </si>
  <si>
    <t>Column10</t>
  </si>
  <si>
    <t>Column11</t>
  </si>
  <si>
    <t>Column12</t>
  </si>
  <si>
    <t>GenDescription</t>
  </si>
  <si>
    <t>InspFee</t>
  </si>
  <si>
    <t>RoofType</t>
  </si>
  <si>
    <t>InspType</t>
  </si>
  <si>
    <t>Replace Valley</t>
  </si>
  <si>
    <t>InspFor</t>
  </si>
  <si>
    <t>SpecificIssues</t>
  </si>
  <si>
    <t>GenCondition</t>
  </si>
  <si>
    <t>EstServLife</t>
  </si>
  <si>
    <t>WeathCondt</t>
  </si>
  <si>
    <t>GenComments</t>
  </si>
  <si>
    <t>Deck Fastening</t>
  </si>
  <si>
    <t>DeckFastening</t>
  </si>
  <si>
    <t>Staples</t>
  </si>
  <si>
    <t>No 6 nail @ 12"</t>
  </si>
  <si>
    <t>No 6 nail @ 8"</t>
  </si>
  <si>
    <t>No 8 nail @ 6"</t>
  </si>
  <si>
    <t>No 8 nail @ 12"</t>
  </si>
  <si>
    <t>Unknown</t>
  </si>
  <si>
    <t>Joe &amp; Donna Baebi</t>
  </si>
  <si>
    <t>Owner</t>
  </si>
  <si>
    <t>N/A</t>
  </si>
  <si>
    <t>152 Bay View</t>
  </si>
  <si>
    <t>Property Address:</t>
  </si>
  <si>
    <t>Agent</t>
  </si>
  <si>
    <t>Name</t>
  </si>
  <si>
    <t>City St Zip</t>
  </si>
  <si>
    <t>Ph</t>
  </si>
  <si>
    <t>email 2</t>
  </si>
  <si>
    <t>email 1</t>
  </si>
  <si>
    <t>Service Requested By:</t>
  </si>
  <si>
    <t>(circle one)</t>
  </si>
  <si>
    <t>Inspected Price Quoted</t>
  </si>
  <si>
    <t>ROOF INSPECTION REQUEST</t>
  </si>
  <si>
    <t>Bill To</t>
  </si>
  <si>
    <t>SINGLE FAMILY (2500 SQ/2 STORY) OR LESS $250.00   .10 SQ FT THERE AFTER (ALL OTHER TO BE QUOTED BY BILL KING)</t>
  </si>
  <si>
    <t>Reffered By</t>
  </si>
  <si>
    <t>152 Bay View, Naples Fl 33959</t>
  </si>
  <si>
    <t>Baebi, Joe&amp;Donna</t>
  </si>
  <si>
    <t>Jim Simmons</t>
  </si>
  <si>
    <t>609-389-0766</t>
  </si>
  <si>
    <t>Initial call was from Jim</t>
  </si>
  <si>
    <t>Bking</t>
  </si>
  <si>
    <t>Scheduled For</t>
  </si>
  <si>
    <t>Time</t>
  </si>
  <si>
    <t>Assigned To</t>
  </si>
  <si>
    <t>Slope</t>
  </si>
  <si>
    <t>Type</t>
  </si>
  <si>
    <t>Roof</t>
  </si>
  <si>
    <t>Condition</t>
  </si>
  <si>
    <t>Age</t>
  </si>
  <si>
    <t>Repairs Needed</t>
  </si>
  <si>
    <t>Flat</t>
  </si>
  <si>
    <t>Inspected By</t>
  </si>
  <si>
    <t>OWNER OCCUPIED NO CHARGE/NOT A RE-SELL INSPECTION (PAYMENT TO BE SECURED BY CC PRIOR TO INSPECTION)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</si>
</sst>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[$-F800]dddd\,\ mmmm\ dd\,\ yyyy"/>
    <numFmt numFmtId="165" formatCode="&quot;$&quot;#,##0"/>
    <numFmt numFmtId="166" formatCode="&quot;$&quot;#,##0.00"/>
    <numFmt numFmtId="167" formatCode="m/d/yy;@"/>
    <numFmt numFmtId="168" formatCode="mm/dd/yy;@"/>
    <numFmt numFmtId="169" formatCode="[$-409]h:mm\ AM/PM;@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2"/>
      <color rgb="FFFF9900"/>
      <name val="Times New Roman"/>
      <family val="1"/>
    </font>
    <font>
      <b/>
      <i/>
      <sz val="10"/>
      <color rgb="FFFF9900"/>
      <name val="Times New Roman"/>
      <family val="1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top"/>
    </xf>
    <xf numFmtId="0" fontId="4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/>
    <xf numFmtId="0" fontId="4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/>
    <xf numFmtId="2" fontId="6" fillId="2" borderId="13" xfId="0" applyNumberFormat="1" applyFont="1" applyFill="1" applyBorder="1" applyAlignment="1">
      <alignment horizontal="center"/>
    </xf>
    <xf numFmtId="2" fontId="6" fillId="2" borderId="13" xfId="0" applyNumberFormat="1" applyFont="1" applyFill="1" applyBorder="1"/>
    <xf numFmtId="0" fontId="6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1" applyFont="1" applyFill="1" applyBorder="1" applyAlignment="1">
      <alignment vertical="top"/>
    </xf>
    <xf numFmtId="44" fontId="2" fillId="2" borderId="11" xfId="0" applyNumberFormat="1" applyFont="1" applyFill="1" applyBorder="1" applyAlignment="1"/>
    <xf numFmtId="44" fontId="3" fillId="2" borderId="11" xfId="0" applyNumberFormat="1" applyFont="1" applyFill="1" applyBorder="1" applyAlignment="1"/>
    <xf numFmtId="0" fontId="3" fillId="2" borderId="5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44" fontId="3" fillId="2" borderId="1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6" fontId="3" fillId="3" borderId="4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wrapText="1"/>
    </xf>
    <xf numFmtId="14" fontId="6" fillId="2" borderId="0" xfId="0" applyNumberFormat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2" borderId="0" xfId="1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0" fontId="6" fillId="0" borderId="0" xfId="0" applyFont="1"/>
    <xf numFmtId="165" fontId="5" fillId="2" borderId="13" xfId="1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6" fillId="2" borderId="13" xfId="0" applyFont="1" applyFill="1" applyBorder="1" applyAlignment="1"/>
    <xf numFmtId="0" fontId="8" fillId="2" borderId="14" xfId="1" applyFont="1" applyFill="1" applyBorder="1" applyAlignment="1">
      <alignment horizontal="left" vertical="top"/>
    </xf>
    <xf numFmtId="165" fontId="5" fillId="2" borderId="0" xfId="1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/>
    <xf numFmtId="0" fontId="10" fillId="2" borderId="11" xfId="1" applyFont="1" applyFill="1" applyBorder="1" applyAlignment="1">
      <alignment horizontal="left" vertical="top"/>
    </xf>
    <xf numFmtId="0" fontId="5" fillId="0" borderId="0" xfId="0" applyFont="1" applyBorder="1"/>
    <xf numFmtId="0" fontId="9" fillId="2" borderId="1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0" fontId="9" fillId="2" borderId="11" xfId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top"/>
    </xf>
    <xf numFmtId="0" fontId="1" fillId="2" borderId="0" xfId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9" fillId="2" borderId="7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left"/>
    </xf>
    <xf numFmtId="165" fontId="5" fillId="2" borderId="6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 vertical="top"/>
    </xf>
    <xf numFmtId="4" fontId="2" fillId="2" borderId="1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top"/>
    </xf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/>
    <xf numFmtId="0" fontId="2" fillId="2" borderId="5" xfId="0" applyFont="1" applyFill="1" applyBorder="1"/>
    <xf numFmtId="0" fontId="2" fillId="3" borderId="2" xfId="0" applyFont="1" applyFill="1" applyBorder="1"/>
    <xf numFmtId="9" fontId="5" fillId="3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/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/>
    <xf numFmtId="4" fontId="6" fillId="3" borderId="3" xfId="0" applyNumberFormat="1" applyFont="1" applyFill="1" applyBorder="1" applyAlignment="1">
      <alignment horizontal="center"/>
    </xf>
    <xf numFmtId="44" fontId="6" fillId="3" borderId="4" xfId="0" applyNumberFormat="1" applyFont="1" applyFill="1" applyBorder="1" applyAlignment="1"/>
    <xf numFmtId="0" fontId="5" fillId="3" borderId="2" xfId="0" applyFont="1" applyFill="1" applyBorder="1" applyAlignment="1">
      <alignment vertical="center"/>
    </xf>
    <xf numFmtId="0" fontId="2" fillId="3" borderId="3" xfId="0" applyFont="1" applyFill="1" applyBorder="1"/>
    <xf numFmtId="0" fontId="6" fillId="3" borderId="2" xfId="0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4" fontId="2" fillId="2" borderId="0" xfId="0" applyNumberFormat="1" applyFont="1" applyFill="1" applyBorder="1"/>
    <xf numFmtId="4" fontId="2" fillId="2" borderId="11" xfId="0" applyNumberFormat="1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4" fontId="3" fillId="2" borderId="0" xfId="0" applyNumberFormat="1" applyFont="1" applyFill="1" applyBorder="1" applyAlignment="1">
      <alignment horizontal="left" vertical="center"/>
    </xf>
    <xf numFmtId="44" fontId="3" fillId="2" borderId="1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44" fontId="3" fillId="3" borderId="4" xfId="0" applyNumberFormat="1" applyFont="1" applyFill="1" applyBorder="1" applyAlignment="1"/>
    <xf numFmtId="0" fontId="2" fillId="0" borderId="1" xfId="0" applyFont="1" applyBorder="1"/>
    <xf numFmtId="0" fontId="1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top"/>
    </xf>
    <xf numFmtId="2" fontId="5" fillId="2" borderId="0" xfId="0" applyNumberFormat="1" applyFont="1" applyFill="1" applyBorder="1" applyAlignment="1">
      <alignment vertical="center"/>
    </xf>
    <xf numFmtId="166" fontId="5" fillId="2" borderId="11" xfId="0" applyNumberFormat="1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3" borderId="3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/>
    </xf>
    <xf numFmtId="0" fontId="14" fillId="4" borderId="16" xfId="0" applyFont="1" applyFill="1" applyBorder="1" applyAlignment="1">
      <alignment vertical="center"/>
    </xf>
    <xf numFmtId="0" fontId="14" fillId="4" borderId="1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left" vertical="top"/>
    </xf>
    <xf numFmtId="165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horizontal="left" vertical="top"/>
    </xf>
    <xf numFmtId="165" fontId="3" fillId="2" borderId="2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vertical="center"/>
      <protection locked="0"/>
    </xf>
    <xf numFmtId="0" fontId="18" fillId="2" borderId="3" xfId="0" applyFont="1" applyFill="1" applyBorder="1" applyAlignment="1" applyProtection="1">
      <alignment vertical="center"/>
      <protection locked="0"/>
    </xf>
    <xf numFmtId="0" fontId="18" fillId="2" borderId="4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8" fontId="20" fillId="0" borderId="0" xfId="0" applyNumberFormat="1" applyFont="1" applyFill="1" applyBorder="1" applyAlignment="1" applyProtection="1">
      <alignment horizontal="center" vertical="center"/>
      <protection locked="0"/>
    </xf>
    <xf numFmtId="168" fontId="2" fillId="0" borderId="0" xfId="0" applyNumberFormat="1" applyFont="1" applyFill="1" applyBorder="1" applyAlignment="1" applyProtection="1">
      <alignment horizontal="center" vertical="center"/>
    </xf>
    <xf numFmtId="169" fontId="20" fillId="0" borderId="0" xfId="0" applyNumberFormat="1" applyFont="1" applyFill="1" applyBorder="1" applyAlignment="1" applyProtection="1">
      <alignment horizontal="center" vertical="center"/>
      <protection locked="0"/>
    </xf>
    <xf numFmtId="169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165" fontId="15" fillId="2" borderId="1" xfId="0" applyNumberFormat="1" applyFont="1" applyFill="1" applyBorder="1" applyAlignment="1" applyProtection="1">
      <alignment horizontal="center" vertical="top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9" fillId="2" borderId="3" xfId="1" applyFont="1" applyFill="1" applyBorder="1" applyAlignment="1" applyProtection="1">
      <alignment horizontal="center" vertical="center"/>
      <protection locked="0"/>
    </xf>
    <xf numFmtId="0" fontId="19" fillId="2" borderId="4" xfId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7" fontId="2" fillId="2" borderId="1" xfId="0" applyNumberFormat="1" applyFont="1" applyFill="1" applyBorder="1" applyAlignment="1" applyProtection="1">
      <alignment horizontal="center" vertical="top"/>
      <protection locked="0"/>
    </xf>
    <xf numFmtId="167" fontId="2" fillId="2" borderId="7" xfId="0" applyNumberFormat="1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>
      <alignment vertical="center" wrapText="1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165" fontId="15" fillId="2" borderId="10" xfId="0" applyNumberFormat="1" applyFont="1" applyFill="1" applyBorder="1" applyAlignment="1">
      <alignment horizontal="left" vertical="top"/>
    </xf>
    <xf numFmtId="165" fontId="15" fillId="2" borderId="0" xfId="0" applyNumberFormat="1" applyFont="1" applyFill="1" applyBorder="1" applyAlignment="1">
      <alignment horizontal="left" vertical="top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center" vertical="top"/>
    </xf>
    <xf numFmtId="0" fontId="13" fillId="3" borderId="4" xfId="0" applyFont="1" applyFill="1" applyBorder="1" applyAlignment="1">
      <alignment horizontal="center" vertical="top"/>
    </xf>
    <xf numFmtId="0" fontId="18" fillId="2" borderId="19" xfId="0" applyFont="1" applyFill="1" applyBorder="1" applyAlignment="1" applyProtection="1">
      <alignment horizontal="left" vertical="center"/>
      <protection locked="0"/>
    </xf>
    <xf numFmtId="0" fontId="18" fillId="2" borderId="20" xfId="0" applyFont="1" applyFill="1" applyBorder="1" applyAlignment="1" applyProtection="1">
      <alignment horizontal="left" vertical="center"/>
      <protection locked="0"/>
    </xf>
    <xf numFmtId="0" fontId="18" fillId="2" borderId="21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165" fontId="15" fillId="2" borderId="2" xfId="0" applyNumberFormat="1" applyFont="1" applyFill="1" applyBorder="1" applyAlignment="1" applyProtection="1">
      <alignment horizontal="center"/>
      <protection locked="0"/>
    </xf>
    <xf numFmtId="165" fontId="15" fillId="2" borderId="3" xfId="0" applyNumberFormat="1" applyFont="1" applyFill="1" applyBorder="1" applyAlignment="1" applyProtection="1">
      <alignment horizontal="center"/>
      <protection locked="0"/>
    </xf>
    <xf numFmtId="165" fontId="15" fillId="2" borderId="4" xfId="0" applyNumberFormat="1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/>
      <protection locked="0"/>
    </xf>
    <xf numFmtId="165" fontId="9" fillId="2" borderId="4" xfId="0" applyNumberFormat="1" applyFont="1" applyFill="1" applyBorder="1" applyAlignment="1" applyProtection="1">
      <alignment horizontal="center" vertical="center"/>
      <protection locked="0"/>
    </xf>
    <xf numFmtId="165" fontId="10" fillId="2" borderId="0" xfId="0" applyNumberFormat="1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38107</xdr:colOff>
      <xdr:row>0</xdr:row>
      <xdr:rowOff>57164</xdr:rowOff>
    </xdr:from>
    <xdr:to>
      <xdr:col>6</xdr:col>
      <xdr:colOff>190500</xdr:colOff>
      <xdr:row>3</xdr:row>
      <xdr:rowOff>95250</xdr:rowOff>
    </xdr:to>
    <xdr:pic>
      <xdr:nvPicPr>
        <xdr:cNvPr id="2" name="Picture 1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7" y="57164"/>
          <a:ext cx="3695693" cy="1095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7</xdr:col>
      <xdr:colOff>9594</xdr:colOff>
      <xdr:row>4</xdr:row>
      <xdr:rowOff>36195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4105344" cy="1217295"/>
        </a:xfrm>
        <a:prstGeom prst="rect">
          <a:avLst/>
        </a:prstGeom>
      </xdr:spPr>
    </xdr:pic>
    <xdr:clientData/>
  </xdr:twoCellAnchor>
  <xdr:twoCellAnchor>
    <xdr:from>
      <xdr:col>5</xdr:col>
      <xdr:colOff>409575</xdr:colOff>
      <xdr:row>41</xdr:row>
      <xdr:rowOff>152400</xdr:rowOff>
    </xdr:from>
    <xdr:to>
      <xdr:col>6</xdr:col>
      <xdr:colOff>247650</xdr:colOff>
      <xdr:row>42</xdr:row>
      <xdr:rowOff>114300</xdr:rowOff>
    </xdr:to>
    <xdr:pic>
      <xdr:nvPicPr>
        <xdr:cNvPr id="4" name="Picture 3" descr="m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734425"/>
          <a:ext cx="4286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323850</xdr:colOff>
      <xdr:row>41</xdr:row>
      <xdr:rowOff>161925</xdr:rowOff>
    </xdr:from>
    <xdr:to>
      <xdr:col>5</xdr:col>
      <xdr:colOff>95250</xdr:colOff>
      <xdr:row>42</xdr:row>
      <xdr:rowOff>114300</xdr:rowOff>
    </xdr:to>
    <xdr:pic>
      <xdr:nvPicPr>
        <xdr:cNvPr id="5" name="Picture 4" descr="small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87439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7" name="Table7" displayName="Table7" ref="A45:A52" totalsRowShown="0" headerRowDxfId="35" dataDxfId="34" tableBorderDxfId="33">
  <autoFilter ref="A45:A52"/>
  <tableColumns count="1">
    <tableColumn id="1" name="GenDescription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F45:F51" totalsRowShown="0" headerRowDxfId="31" dataDxfId="30">
  <autoFilter ref="F45:F51"/>
  <tableColumns count="1">
    <tableColumn id="1" name="Note" dataDxfId="2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B45:E56" totalsRowShown="0" headerRowDxfId="28" dataDxfId="27" tableBorderDxfId="26">
  <autoFilter ref="B45:E56"/>
  <tableColumns count="4">
    <tableColumn id="1" name="Action" dataDxfId="25"/>
    <tableColumn id="2" name="Interior Stains" dataDxfId="24"/>
    <tableColumn id="3" name="Column3" dataDxfId="23"/>
    <tableColumn id="4" name="InspFee" dataDxfId="2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le10" displayName="Table10" ref="G45:L51" totalsRowShown="0" headerRowDxfId="21" dataDxfId="20">
  <autoFilter ref="G45:L51"/>
  <tableColumns count="6">
    <tableColumn id="1" name="Reason" dataDxfId="19"/>
    <tableColumn id="2" name="Reccomendation" dataDxfId="18"/>
    <tableColumn id="3" name="RoofType" dataDxfId="17"/>
    <tableColumn id="4" name="InspType" dataDxfId="16"/>
    <tableColumn id="5" name="InspFor" dataDxfId="15"/>
    <tableColumn id="6" name="DeckFastening" dataDxfId="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A65:L70" totalsRowShown="0" headerRowDxfId="13" dataDxfId="12">
  <autoFilter ref="A65:L70"/>
  <tableColumns count="12">
    <tableColumn id="1" name="SpecificIssues" dataDxfId="11"/>
    <tableColumn id="2" name="GenCondition" dataDxfId="10"/>
    <tableColumn id="3" name="EstServLife" dataDxfId="9"/>
    <tableColumn id="4" name="WeathCondt" dataDxfId="8"/>
    <tableColumn id="5" name="GenComments" dataDxfId="7"/>
    <tableColumn id="6" name="Column6" dataDxfId="6"/>
    <tableColumn id="7" name="Column7" dataDxfId="5"/>
    <tableColumn id="8" name="Column8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2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ingroofing.com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view="pageLayout" topLeftCell="A16" zoomScaleNormal="100" workbookViewId="0">
      <selection activeCell="A22" sqref="A22"/>
    </sheetView>
  </sheetViews>
  <sheetFormatPr defaultColWidth="9.140625" defaultRowHeight="12.75" x14ac:dyDescent="0.2"/>
  <cols>
    <col min="1" max="5" width="8.28515625" style="1" customWidth="1"/>
    <col min="6" max="6" width="7.42578125" style="1" customWidth="1"/>
    <col min="7" max="7" width="9.28515625" style="1" customWidth="1"/>
    <col min="8" max="12" width="8.28515625" style="1" customWidth="1"/>
    <col min="13" max="16384" width="9.140625" style="1"/>
  </cols>
  <sheetData>
    <row r="1" spans="1:14" ht="27.95" customHeight="1" x14ac:dyDescent="0.2">
      <c r="A1" s="3"/>
      <c r="B1" s="6"/>
      <c r="C1" s="9"/>
      <c r="D1" s="10"/>
      <c r="E1" s="10"/>
      <c r="F1" s="10"/>
      <c r="G1" s="47"/>
      <c r="H1" s="209" t="s">
        <v>149</v>
      </c>
      <c r="I1" s="209"/>
      <c r="J1" s="209"/>
      <c r="K1" s="209"/>
      <c r="L1" s="210"/>
    </row>
    <row r="2" spans="1:14" ht="27.95" customHeight="1" x14ac:dyDescent="0.2">
      <c r="A2" s="4"/>
      <c r="B2" s="5"/>
      <c r="C2" s="11"/>
      <c r="D2" s="12"/>
      <c r="E2" s="12"/>
      <c r="F2" s="12"/>
      <c r="G2" s="50"/>
      <c r="H2" s="51"/>
      <c r="I2" s="196"/>
      <c r="J2" s="196"/>
      <c r="K2" s="196"/>
      <c r="L2" s="166"/>
      <c r="M2" s="2"/>
      <c r="N2" s="2"/>
    </row>
    <row r="3" spans="1:14" ht="27.95" customHeight="1" x14ac:dyDescent="0.2">
      <c r="A3" s="4"/>
      <c r="B3" s="5"/>
      <c r="C3" s="11"/>
      <c r="D3" s="12"/>
      <c r="E3" s="12"/>
      <c r="F3" s="12"/>
      <c r="G3" s="50"/>
      <c r="H3" s="51"/>
      <c r="I3" s="197"/>
      <c r="J3" s="197"/>
      <c r="K3" s="197"/>
      <c r="L3" s="198"/>
      <c r="M3" s="135"/>
      <c r="N3" s="2"/>
    </row>
    <row r="4" spans="1:14" ht="15" customHeight="1" x14ac:dyDescent="0.2">
      <c r="A4" s="4"/>
      <c r="B4" s="5"/>
      <c r="C4" s="11"/>
      <c r="D4" s="12"/>
      <c r="E4" s="12"/>
      <c r="F4" s="12"/>
      <c r="G4" s="50"/>
      <c r="H4" s="142"/>
      <c r="I4" s="159" t="s">
        <v>0</v>
      </c>
      <c r="J4" s="199">
        <v>40949</v>
      </c>
      <c r="K4" s="199"/>
      <c r="L4" s="200"/>
      <c r="M4" s="2"/>
      <c r="N4" s="2"/>
    </row>
    <row r="5" spans="1:14" s="57" customFormat="1" ht="13.5" customHeight="1" x14ac:dyDescent="0.2">
      <c r="A5" s="21"/>
      <c r="B5" s="201" t="s">
        <v>5</v>
      </c>
      <c r="C5" s="201"/>
      <c r="D5" s="201"/>
      <c r="E5" s="143"/>
      <c r="F5" s="143"/>
      <c r="G5" s="22"/>
      <c r="H5" s="53"/>
      <c r="I5" s="54"/>
      <c r="J5" s="55"/>
      <c r="K5" s="55"/>
      <c r="L5" s="56"/>
    </row>
    <row r="6" spans="1:14" s="62" customFormat="1" ht="12" customHeight="1" x14ac:dyDescent="0.2">
      <c r="A6" s="23"/>
      <c r="B6" s="28" t="s">
        <v>6</v>
      </c>
      <c r="C6" s="28"/>
      <c r="D6" s="28"/>
      <c r="E6" s="58"/>
      <c r="F6" s="28"/>
      <c r="G6" s="59"/>
      <c r="H6" s="60"/>
      <c r="I6" s="60"/>
      <c r="J6" s="60"/>
      <c r="K6" s="60"/>
      <c r="L6" s="61"/>
    </row>
    <row r="7" spans="1:14" s="62" customFormat="1" ht="12" customHeight="1" thickBot="1" x14ac:dyDescent="0.25">
      <c r="A7" s="24"/>
      <c r="B7" s="63" t="s">
        <v>4</v>
      </c>
      <c r="C7" s="64"/>
      <c r="D7" s="64"/>
      <c r="E7" s="65"/>
      <c r="F7" s="65"/>
      <c r="G7" s="66"/>
      <c r="H7" s="25"/>
      <c r="I7" s="26"/>
      <c r="J7" s="26"/>
      <c r="K7" s="27"/>
      <c r="L7" s="67"/>
    </row>
    <row r="8" spans="1:14" s="62" customFormat="1" ht="25.35" customHeight="1" thickTop="1" thickBot="1" x14ac:dyDescent="0.25">
      <c r="A8" s="144" t="s">
        <v>139</v>
      </c>
      <c r="B8" s="145"/>
      <c r="C8" s="146"/>
      <c r="D8" s="202" t="s">
        <v>153</v>
      </c>
      <c r="E8" s="203"/>
      <c r="F8" s="203"/>
      <c r="G8" s="203"/>
      <c r="H8" s="203"/>
      <c r="I8" s="203"/>
      <c r="J8" s="203"/>
      <c r="K8" s="203"/>
      <c r="L8" s="204"/>
    </row>
    <row r="9" spans="1:14" s="62" customFormat="1" ht="26.25" customHeight="1" thickTop="1" x14ac:dyDescent="0.2">
      <c r="A9" s="167"/>
      <c r="B9" s="147"/>
      <c r="C9" s="147"/>
      <c r="D9" s="148"/>
      <c r="E9" s="148"/>
      <c r="F9" s="148"/>
      <c r="G9" s="148"/>
      <c r="H9" s="148"/>
      <c r="I9" s="148"/>
      <c r="J9" s="148"/>
      <c r="K9" s="220" t="s">
        <v>148</v>
      </c>
      <c r="L9" s="221"/>
    </row>
    <row r="10" spans="1:14" s="62" customFormat="1" ht="18" customHeight="1" x14ac:dyDescent="0.2">
      <c r="A10" s="205" t="s">
        <v>146</v>
      </c>
      <c r="B10" s="206"/>
      <c r="C10" s="206"/>
      <c r="D10" s="176" t="s">
        <v>16</v>
      </c>
      <c r="E10" s="150" t="s">
        <v>15</v>
      </c>
      <c r="F10" s="151" t="s">
        <v>16</v>
      </c>
      <c r="G10" s="160" t="s">
        <v>140</v>
      </c>
      <c r="H10" s="161" t="s">
        <v>147</v>
      </c>
      <c r="I10" s="165"/>
      <c r="J10" s="177" t="s">
        <v>91</v>
      </c>
      <c r="K10" s="222">
        <v>250</v>
      </c>
      <c r="L10" s="223"/>
    </row>
    <row r="11" spans="1:14" s="62" customFormat="1" ht="18" customHeight="1" x14ac:dyDescent="0.2">
      <c r="A11" s="168"/>
      <c r="B11" s="153"/>
      <c r="C11" s="153"/>
      <c r="D11" s="154"/>
      <c r="E11" s="154"/>
      <c r="F11" s="149"/>
      <c r="G11" s="152"/>
      <c r="H11" s="152"/>
      <c r="I11" s="154"/>
      <c r="J11" s="154"/>
      <c r="K11" s="155"/>
      <c r="L11" s="156"/>
    </row>
    <row r="12" spans="1:14" s="62" customFormat="1" ht="18" customHeight="1" x14ac:dyDescent="0.2">
      <c r="A12" s="170" t="s">
        <v>150</v>
      </c>
      <c r="B12" s="186" t="s">
        <v>154</v>
      </c>
      <c r="C12" s="186"/>
      <c r="D12" s="186"/>
      <c r="E12" s="186"/>
      <c r="F12" s="186"/>
      <c r="G12" s="171" t="s">
        <v>152</v>
      </c>
      <c r="H12" s="187" t="s">
        <v>155</v>
      </c>
      <c r="I12" s="187"/>
      <c r="J12" s="187"/>
      <c r="K12" s="187"/>
      <c r="L12" s="188"/>
    </row>
    <row r="13" spans="1:14" s="62" customFormat="1" ht="18" customHeight="1" x14ac:dyDescent="0.25">
      <c r="A13" s="169" t="s">
        <v>141</v>
      </c>
      <c r="B13" s="184"/>
      <c r="C13" s="184"/>
      <c r="D13" s="184"/>
      <c r="E13" s="184"/>
      <c r="F13" s="185"/>
      <c r="G13" s="191" t="s">
        <v>157</v>
      </c>
      <c r="H13" s="184"/>
      <c r="I13" s="184"/>
      <c r="J13" s="184"/>
      <c r="K13" s="184"/>
      <c r="L13" s="185"/>
    </row>
    <row r="14" spans="1:14" ht="18" customHeight="1" x14ac:dyDescent="0.25">
      <c r="A14" s="162" t="s">
        <v>9</v>
      </c>
      <c r="B14" s="218"/>
      <c r="C14" s="218"/>
      <c r="D14" s="218"/>
      <c r="E14" s="218"/>
      <c r="F14" s="219"/>
      <c r="G14" s="217"/>
      <c r="H14" s="218"/>
      <c r="I14" s="218"/>
      <c r="J14" s="218"/>
      <c r="K14" s="218"/>
      <c r="L14" s="219"/>
    </row>
    <row r="15" spans="1:14" ht="18" customHeight="1" x14ac:dyDescent="0.25">
      <c r="A15" s="157" t="s">
        <v>142</v>
      </c>
      <c r="B15" s="184"/>
      <c r="C15" s="184"/>
      <c r="D15" s="184"/>
      <c r="E15" s="184"/>
      <c r="F15" s="185"/>
      <c r="G15" s="191"/>
      <c r="H15" s="184"/>
      <c r="I15" s="184"/>
      <c r="J15" s="184"/>
      <c r="K15" s="184"/>
      <c r="L15" s="185"/>
    </row>
    <row r="16" spans="1:14" ht="18" customHeight="1" x14ac:dyDescent="0.25">
      <c r="A16" s="158" t="s">
        <v>143</v>
      </c>
      <c r="B16" s="184"/>
      <c r="C16" s="184"/>
      <c r="D16" s="184"/>
      <c r="E16" s="184"/>
      <c r="F16" s="185"/>
      <c r="G16" s="191"/>
      <c r="H16" s="184"/>
      <c r="I16" s="184"/>
      <c r="J16" s="184"/>
      <c r="K16" s="184"/>
      <c r="L16" s="185"/>
    </row>
    <row r="17" spans="1:12" ht="18" customHeight="1" x14ac:dyDescent="0.25">
      <c r="A17" s="157" t="s">
        <v>12</v>
      </c>
      <c r="B17" s="184" t="s">
        <v>156</v>
      </c>
      <c r="C17" s="184"/>
      <c r="D17" s="184"/>
      <c r="E17" s="184"/>
      <c r="F17" s="185"/>
      <c r="G17" s="191"/>
      <c r="H17" s="184"/>
      <c r="I17" s="184"/>
      <c r="J17" s="184"/>
      <c r="K17" s="184"/>
      <c r="L17" s="185"/>
    </row>
    <row r="18" spans="1:12" ht="18" customHeight="1" x14ac:dyDescent="0.2">
      <c r="A18" s="163" t="s">
        <v>145</v>
      </c>
      <c r="B18" s="189"/>
      <c r="C18" s="189"/>
      <c r="D18" s="189"/>
      <c r="E18" s="189"/>
      <c r="F18" s="190"/>
      <c r="G18" s="214"/>
      <c r="H18" s="215"/>
      <c r="I18" s="215"/>
      <c r="J18" s="215"/>
      <c r="K18" s="215"/>
      <c r="L18" s="216"/>
    </row>
    <row r="19" spans="1:12" ht="18" customHeight="1" x14ac:dyDescent="0.2">
      <c r="A19" s="164" t="s">
        <v>144</v>
      </c>
      <c r="B19" s="189"/>
      <c r="C19" s="189"/>
      <c r="D19" s="189"/>
      <c r="E19" s="189"/>
      <c r="F19" s="190"/>
      <c r="G19" s="214"/>
      <c r="H19" s="215"/>
      <c r="I19" s="215"/>
      <c r="J19" s="215"/>
      <c r="K19" s="215"/>
      <c r="L19" s="216"/>
    </row>
    <row r="20" spans="1:12" ht="25.35" customHeight="1" x14ac:dyDescent="0.2">
      <c r="A20" s="172" t="s">
        <v>151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1:12" ht="25.35" customHeight="1" thickBot="1" x14ac:dyDescent="0.25">
      <c r="A21" s="211" t="s">
        <v>170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3"/>
    </row>
    <row r="22" spans="1:12" ht="18" customHeight="1" thickTop="1" x14ac:dyDescent="0.2">
      <c r="A22" s="247" t="s">
        <v>164</v>
      </c>
      <c r="B22" s="207" t="s">
        <v>163</v>
      </c>
      <c r="C22" s="207"/>
      <c r="D22" s="207"/>
      <c r="E22" s="207"/>
      <c r="F22" s="207"/>
      <c r="G22" s="175" t="s">
        <v>166</v>
      </c>
      <c r="H22" s="207" t="s">
        <v>165</v>
      </c>
      <c r="I22" s="207"/>
      <c r="J22" s="207"/>
      <c r="K22" s="207" t="s">
        <v>167</v>
      </c>
      <c r="L22" s="208"/>
    </row>
    <row r="23" spans="1:12" ht="18" customHeight="1" x14ac:dyDescent="0.2">
      <c r="A23" s="250" t="s">
        <v>162</v>
      </c>
      <c r="B23" s="194"/>
      <c r="C23" s="194"/>
      <c r="D23" s="194"/>
      <c r="E23" s="194"/>
      <c r="F23" s="194"/>
      <c r="G23" s="249"/>
      <c r="H23" s="194"/>
      <c r="I23" s="194"/>
      <c r="J23" s="194"/>
      <c r="K23" s="194"/>
      <c r="L23" s="195"/>
    </row>
    <row r="24" spans="1:12" ht="18" customHeight="1" x14ac:dyDescent="0.2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5"/>
    </row>
    <row r="25" spans="1:12" ht="18" customHeight="1" x14ac:dyDescent="0.2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5"/>
    </row>
    <row r="26" spans="1:12" ht="18" customHeight="1" x14ac:dyDescent="0.2">
      <c r="A26" s="248" t="s">
        <v>168</v>
      </c>
      <c r="B26" s="194"/>
      <c r="C26" s="194"/>
      <c r="D26" s="194"/>
      <c r="E26" s="194"/>
      <c r="F26" s="194"/>
      <c r="G26" s="249"/>
      <c r="H26" s="194"/>
      <c r="I26" s="194"/>
      <c r="J26" s="194"/>
      <c r="K26" s="194"/>
      <c r="L26" s="195"/>
    </row>
    <row r="27" spans="1:12" ht="18" customHeight="1" x14ac:dyDescent="0.2">
      <c r="A27" s="193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5"/>
    </row>
    <row r="28" spans="1:12" ht="18" customHeight="1" x14ac:dyDescent="0.2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5"/>
    </row>
    <row r="29" spans="1:12" ht="18" customHeight="1" x14ac:dyDescent="0.2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5"/>
    </row>
    <row r="30" spans="1:12" ht="18" customHeight="1" x14ac:dyDescent="0.2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5"/>
    </row>
    <row r="31" spans="1:12" ht="18" customHeight="1" x14ac:dyDescent="0.2">
      <c r="A31" s="193"/>
      <c r="B31" s="194"/>
      <c r="C31" s="194"/>
      <c r="D31" s="194"/>
      <c r="E31" s="194"/>
      <c r="F31" s="194"/>
      <c r="G31" s="194"/>
      <c r="H31" s="194" t="s">
        <v>99</v>
      </c>
      <c r="I31" s="194"/>
      <c r="J31" s="194"/>
      <c r="K31" s="194"/>
      <c r="L31" s="195"/>
    </row>
    <row r="32" spans="1:12" ht="18" customHeight="1" x14ac:dyDescent="0.2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5"/>
    </row>
    <row r="33" spans="1:12" ht="18" customHeight="1" x14ac:dyDescent="0.2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5"/>
    </row>
    <row r="34" spans="1:12" ht="18" customHeight="1" x14ac:dyDescent="0.2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5"/>
    </row>
    <row r="35" spans="1:12" ht="18" customHeight="1" x14ac:dyDescent="0.2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5"/>
    </row>
    <row r="36" spans="1:12" ht="18" customHeight="1" x14ac:dyDescent="0.2">
      <c r="A36" s="193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5"/>
    </row>
    <row r="37" spans="1:12" ht="18" customHeight="1" x14ac:dyDescent="0.2">
      <c r="A37" s="193" t="s">
        <v>169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5"/>
    </row>
    <row r="38" spans="1:12" ht="18" customHeight="1" x14ac:dyDescent="0.2">
      <c r="A38" s="192" t="s">
        <v>161</v>
      </c>
      <c r="B38" s="178"/>
      <c r="C38" s="183" t="s">
        <v>158</v>
      </c>
      <c r="D38" s="183"/>
      <c r="E38" s="183"/>
      <c r="F38" s="178" t="s">
        <v>159</v>
      </c>
      <c r="G38" s="178"/>
      <c r="H38" s="179">
        <v>40953</v>
      </c>
      <c r="I38" s="179"/>
      <c r="J38" s="180" t="s">
        <v>160</v>
      </c>
      <c r="K38" s="181">
        <v>4.1666666666666664E-2</v>
      </c>
      <c r="L38" s="182"/>
    </row>
    <row r="39" spans="1:12" ht="18" customHeight="1" x14ac:dyDescent="0.2">
      <c r="A39" s="192"/>
      <c r="B39" s="178"/>
      <c r="C39" s="183"/>
      <c r="D39" s="183"/>
      <c r="E39" s="183"/>
      <c r="F39" s="178"/>
      <c r="G39" s="178"/>
      <c r="H39" s="179"/>
      <c r="I39" s="179"/>
      <c r="J39" s="180"/>
      <c r="K39" s="181"/>
      <c r="L39" s="182"/>
    </row>
    <row r="40" spans="1:12" ht="14.2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4.2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4.2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</sheetData>
  <mergeCells count="68">
    <mergeCell ref="A36:G36"/>
    <mergeCell ref="A37:B37"/>
    <mergeCell ref="C37:G37"/>
    <mergeCell ref="A31:G31"/>
    <mergeCell ref="A32:G32"/>
    <mergeCell ref="A33:G33"/>
    <mergeCell ref="A34:G34"/>
    <mergeCell ref="A35:G35"/>
    <mergeCell ref="H32:J32"/>
    <mergeCell ref="H33:J33"/>
    <mergeCell ref="H34:J34"/>
    <mergeCell ref="H35:J35"/>
    <mergeCell ref="H36:J36"/>
    <mergeCell ref="H37:J37"/>
    <mergeCell ref="K32:L32"/>
    <mergeCell ref="K33:L33"/>
    <mergeCell ref="K34:L34"/>
    <mergeCell ref="K35:L35"/>
    <mergeCell ref="K36:L36"/>
    <mergeCell ref="K37:L37"/>
    <mergeCell ref="H31:L31"/>
    <mergeCell ref="K26:L26"/>
    <mergeCell ref="H22:J22"/>
    <mergeCell ref="H26:J26"/>
    <mergeCell ref="K23:L23"/>
    <mergeCell ref="B26:F26"/>
    <mergeCell ref="B22:F22"/>
    <mergeCell ref="A27:L27"/>
    <mergeCell ref="H1:L1"/>
    <mergeCell ref="A21:L21"/>
    <mergeCell ref="G19:L19"/>
    <mergeCell ref="G14:L14"/>
    <mergeCell ref="G15:L15"/>
    <mergeCell ref="G16:L16"/>
    <mergeCell ref="G17:L17"/>
    <mergeCell ref="G18:L18"/>
    <mergeCell ref="K9:L9"/>
    <mergeCell ref="K10:L10"/>
    <mergeCell ref="B19:F19"/>
    <mergeCell ref="B14:F14"/>
    <mergeCell ref="B15:F15"/>
    <mergeCell ref="B16:F16"/>
    <mergeCell ref="A10:C10"/>
    <mergeCell ref="A24:L24"/>
    <mergeCell ref="A25:L25"/>
    <mergeCell ref="B17:F17"/>
    <mergeCell ref="B23:F23"/>
    <mergeCell ref="H23:J23"/>
    <mergeCell ref="K22:L22"/>
    <mergeCell ref="I2:K2"/>
    <mergeCell ref="I3:L3"/>
    <mergeCell ref="J4:L4"/>
    <mergeCell ref="B5:D5"/>
    <mergeCell ref="D8:L8"/>
    <mergeCell ref="A28:L28"/>
    <mergeCell ref="A29:L29"/>
    <mergeCell ref="A30:L30"/>
    <mergeCell ref="A38:B39"/>
    <mergeCell ref="B13:F13"/>
    <mergeCell ref="B12:F12"/>
    <mergeCell ref="H12:L12"/>
    <mergeCell ref="B18:F18"/>
    <mergeCell ref="G13:L13"/>
    <mergeCell ref="F38:G39"/>
    <mergeCell ref="H38:I39"/>
    <mergeCell ref="J38:J39"/>
    <mergeCell ref="K38:L39"/>
    <mergeCell ref="C38:E39"/>
  </mergeCells>
  <dataValidations count="3">
    <dataValidation type="list" allowBlank="1" showInputMessage="1" showErrorMessage="1" sqref="J10">
      <formula1>"Yes,No,Yes/No"</formula1>
    </dataValidation>
    <dataValidation type="list" allowBlank="1" showInputMessage="1" showErrorMessage="1" sqref="D10">
      <formula1>"Owner,Seller,Buyer,Agent"</formula1>
    </dataValidation>
    <dataValidation type="list" allowBlank="1" showInputMessage="1" showErrorMessage="1" sqref="C38">
      <formula1>"Bking,Tzablocki,Jzellner,Lgolgen,Ddanner"</formula1>
    </dataValidation>
  </dataValidations>
  <printOptions gridLines="1"/>
  <pageMargins left="0.25" right="0.25" top="0.5" bottom="0.5" header="0.25" footer="0.25"/>
  <pageSetup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view="pageLayout" zoomScaleNormal="100" workbookViewId="0">
      <selection activeCell="C41" sqref="C41"/>
    </sheetView>
  </sheetViews>
  <sheetFormatPr defaultColWidth="9.140625" defaultRowHeight="12.75" x14ac:dyDescent="0.2"/>
  <cols>
    <col min="1" max="12" width="8.28515625" style="1" customWidth="1"/>
    <col min="13" max="16384" width="9.140625" style="1"/>
  </cols>
  <sheetData>
    <row r="1" spans="1:14" ht="27.95" customHeight="1" x14ac:dyDescent="0.2">
      <c r="A1" s="3"/>
      <c r="B1" s="6"/>
      <c r="C1" s="9"/>
      <c r="D1" s="10"/>
      <c r="E1" s="10"/>
      <c r="F1" s="10"/>
      <c r="G1" s="47"/>
      <c r="H1" s="39"/>
      <c r="I1" s="137" t="s">
        <v>3</v>
      </c>
      <c r="J1" s="48"/>
      <c r="K1" s="48"/>
      <c r="L1" s="49"/>
    </row>
    <row r="2" spans="1:14" ht="27.95" customHeight="1" x14ac:dyDescent="0.2">
      <c r="A2" s="4"/>
      <c r="B2" s="5"/>
      <c r="C2" s="11"/>
      <c r="D2" s="12"/>
      <c r="E2" s="12"/>
      <c r="F2" s="12"/>
      <c r="G2" s="50"/>
      <c r="H2" s="51"/>
      <c r="I2" s="196"/>
      <c r="J2" s="196"/>
      <c r="K2" s="196"/>
      <c r="L2" s="136"/>
      <c r="M2" s="2"/>
      <c r="N2" s="2"/>
    </row>
    <row r="3" spans="1:14" ht="27.95" customHeight="1" x14ac:dyDescent="0.2">
      <c r="A3" s="4"/>
      <c r="B3" s="5"/>
      <c r="C3" s="11"/>
      <c r="D3" s="12"/>
      <c r="E3" s="12"/>
      <c r="F3" s="12"/>
      <c r="G3" s="50"/>
      <c r="H3" s="51"/>
      <c r="I3" s="197" t="s">
        <v>107</v>
      </c>
      <c r="J3" s="197"/>
      <c r="K3" s="197"/>
      <c r="L3" s="197"/>
      <c r="M3" s="135"/>
      <c r="N3" s="2"/>
    </row>
    <row r="4" spans="1:14" ht="15" customHeight="1" x14ac:dyDescent="0.2">
      <c r="A4" s="4"/>
      <c r="B4" s="5"/>
      <c r="C4" s="11"/>
      <c r="D4" s="12"/>
      <c r="E4" s="12"/>
      <c r="F4" s="12"/>
      <c r="G4" s="50"/>
      <c r="H4" s="42"/>
      <c r="I4" s="20" t="s">
        <v>0</v>
      </c>
      <c r="J4" s="242">
        <v>40948</v>
      </c>
      <c r="K4" s="242"/>
      <c r="L4" s="242"/>
      <c r="M4" s="2"/>
      <c r="N4" s="2"/>
    </row>
    <row r="5" spans="1:14" s="57" customFormat="1" ht="13.5" customHeight="1" x14ac:dyDescent="0.2">
      <c r="A5" s="21"/>
      <c r="B5" s="201" t="s">
        <v>5</v>
      </c>
      <c r="C5" s="201"/>
      <c r="D5" s="201"/>
      <c r="E5" s="52"/>
      <c r="F5" s="52"/>
      <c r="G5" s="22"/>
      <c r="H5" s="53"/>
      <c r="I5" s="54"/>
      <c r="J5" s="55"/>
      <c r="K5" s="55"/>
      <c r="L5" s="56"/>
    </row>
    <row r="6" spans="1:14" s="62" customFormat="1" ht="12" customHeight="1" x14ac:dyDescent="0.2">
      <c r="A6" s="23"/>
      <c r="B6" s="28" t="s">
        <v>6</v>
      </c>
      <c r="C6" s="28"/>
      <c r="D6" s="28"/>
      <c r="E6" s="58"/>
      <c r="F6" s="28"/>
      <c r="G6" s="59"/>
      <c r="H6" s="60"/>
      <c r="I6" s="60"/>
      <c r="J6" s="60"/>
      <c r="K6" s="60"/>
      <c r="L6" s="61"/>
    </row>
    <row r="7" spans="1:14" s="62" customFormat="1" ht="12" customHeight="1" thickBot="1" x14ac:dyDescent="0.25">
      <c r="A7" s="24"/>
      <c r="B7" s="63" t="s">
        <v>4</v>
      </c>
      <c r="C7" s="64"/>
      <c r="D7" s="64"/>
      <c r="E7" s="65"/>
      <c r="F7" s="65"/>
      <c r="G7" s="66"/>
      <c r="H7" s="25"/>
      <c r="I7" s="26"/>
      <c r="J7" s="26"/>
      <c r="K7" s="27"/>
      <c r="L7" s="67"/>
    </row>
    <row r="8" spans="1:14" s="62" customFormat="1" ht="15.75" customHeight="1" thickTop="1" x14ac:dyDescent="0.2">
      <c r="A8" s="74"/>
      <c r="B8" s="68"/>
      <c r="C8" s="73"/>
      <c r="D8" s="73"/>
      <c r="E8" s="75"/>
      <c r="F8" s="75"/>
      <c r="G8" s="76"/>
      <c r="H8" s="77"/>
      <c r="I8" s="78"/>
      <c r="J8" s="78"/>
      <c r="K8" s="79"/>
      <c r="L8" s="80"/>
    </row>
    <row r="9" spans="1:14" s="62" customFormat="1" ht="12" customHeight="1" x14ac:dyDescent="0.2">
      <c r="A9" s="74"/>
      <c r="B9" s="81"/>
      <c r="C9" s="86" t="s">
        <v>30</v>
      </c>
      <c r="D9" s="73"/>
      <c r="E9" s="75"/>
      <c r="F9" s="75"/>
      <c r="G9" s="76"/>
      <c r="H9" s="77"/>
      <c r="I9" s="224" t="s">
        <v>8</v>
      </c>
      <c r="J9" s="224"/>
      <c r="K9" s="79"/>
      <c r="L9" s="80"/>
    </row>
    <row r="10" spans="1:14" ht="24.6" customHeight="1" x14ac:dyDescent="0.2">
      <c r="A10" s="100" t="s">
        <v>136</v>
      </c>
      <c r="B10" s="91"/>
      <c r="C10" s="88" t="s">
        <v>135</v>
      </c>
      <c r="D10" s="88"/>
      <c r="E10" s="93"/>
      <c r="F10" s="91"/>
      <c r="G10" s="91"/>
      <c r="H10" s="91"/>
      <c r="I10" s="88"/>
      <c r="J10" s="93"/>
      <c r="K10" s="93"/>
      <c r="L10" s="94"/>
    </row>
    <row r="11" spans="1:14" ht="18" customHeight="1" x14ac:dyDescent="0.2">
      <c r="A11" s="101" t="s">
        <v>10</v>
      </c>
      <c r="B11" s="89"/>
      <c r="C11" s="89" t="s">
        <v>137</v>
      </c>
      <c r="D11" s="89"/>
      <c r="E11" s="89"/>
      <c r="F11" s="94"/>
      <c r="G11" s="89"/>
      <c r="H11" s="89" t="s">
        <v>138</v>
      </c>
      <c r="I11" s="89"/>
      <c r="J11" s="89"/>
      <c r="K11" s="89"/>
      <c r="L11" s="95"/>
    </row>
    <row r="12" spans="1:14" ht="18" customHeight="1" x14ac:dyDescent="0.2">
      <c r="A12" s="102" t="s">
        <v>9</v>
      </c>
      <c r="B12" s="93"/>
      <c r="C12" s="90"/>
      <c r="D12" s="90"/>
      <c r="E12" s="96"/>
      <c r="F12" s="94"/>
      <c r="G12" s="93"/>
      <c r="H12" s="90"/>
      <c r="I12" s="90"/>
      <c r="J12" s="97"/>
      <c r="K12" s="97"/>
      <c r="L12" s="98"/>
    </row>
    <row r="13" spans="1:14" ht="18" customHeight="1" x14ac:dyDescent="0.2">
      <c r="A13" s="101" t="s">
        <v>11</v>
      </c>
      <c r="B13" s="89"/>
      <c r="C13" s="96"/>
      <c r="D13" s="92" t="s">
        <v>12</v>
      </c>
      <c r="E13" s="96"/>
      <c r="F13" s="95"/>
      <c r="G13" s="89"/>
      <c r="H13" s="92"/>
      <c r="I13" s="92"/>
      <c r="J13" s="96"/>
      <c r="K13" s="96"/>
      <c r="L13" s="99"/>
    </row>
    <row r="14" spans="1:14" ht="18" customHeight="1" x14ac:dyDescent="0.2">
      <c r="A14" s="103" t="s">
        <v>13</v>
      </c>
      <c r="B14" s="87"/>
      <c r="C14" s="83"/>
      <c r="D14" s="36"/>
      <c r="E14" s="82"/>
      <c r="F14" s="84"/>
      <c r="G14" s="16"/>
      <c r="H14" s="83"/>
      <c r="I14" s="83"/>
      <c r="J14" s="83"/>
      <c r="K14" s="83"/>
      <c r="L14" s="85"/>
    </row>
    <row r="15" spans="1:14" ht="18" customHeight="1" x14ac:dyDescent="0.2">
      <c r="A15" s="29" t="s">
        <v>14</v>
      </c>
      <c r="B15" s="30"/>
      <c r="C15" s="31"/>
      <c r="D15" s="32"/>
      <c r="E15" s="30"/>
      <c r="F15" s="33" t="s">
        <v>7</v>
      </c>
      <c r="G15" s="30"/>
      <c r="H15" s="34"/>
      <c r="I15" s="30"/>
      <c r="J15" s="33" t="s">
        <v>21</v>
      </c>
      <c r="K15" s="30"/>
      <c r="L15" s="43"/>
    </row>
    <row r="16" spans="1:14" ht="18" customHeight="1" x14ac:dyDescent="0.2">
      <c r="A16" s="29" t="s">
        <v>29</v>
      </c>
      <c r="B16" s="30"/>
      <c r="C16" s="30"/>
      <c r="D16" s="30"/>
      <c r="E16" s="34"/>
      <c r="F16" s="33" t="s">
        <v>31</v>
      </c>
      <c r="G16" s="30"/>
      <c r="H16" s="34"/>
      <c r="I16" s="30"/>
      <c r="J16" s="33" t="s">
        <v>100</v>
      </c>
      <c r="K16" s="30"/>
      <c r="L16" s="46"/>
    </row>
    <row r="17" spans="1:12" ht="15.75" customHeight="1" x14ac:dyDescent="0.2">
      <c r="A17" s="114" t="s">
        <v>55</v>
      </c>
      <c r="B17" s="115"/>
      <c r="C17" s="116"/>
      <c r="D17" s="116" t="s">
        <v>127</v>
      </c>
      <c r="E17" s="116"/>
      <c r="F17" s="141"/>
      <c r="G17" s="116"/>
      <c r="H17" s="116" t="s">
        <v>33</v>
      </c>
      <c r="I17" s="120"/>
      <c r="J17" s="123" t="s">
        <v>105</v>
      </c>
      <c r="K17" s="120"/>
      <c r="L17" s="118"/>
    </row>
    <row r="18" spans="1:12" ht="15.75" customHeight="1" x14ac:dyDescent="0.2">
      <c r="A18" s="225"/>
      <c r="B18" s="226"/>
      <c r="C18" s="226"/>
      <c r="D18" s="226"/>
      <c r="E18" s="226"/>
      <c r="F18" s="226"/>
      <c r="G18" s="226"/>
      <c r="H18" s="226"/>
      <c r="I18" s="35"/>
      <c r="J18" s="12"/>
      <c r="K18" s="7"/>
      <c r="L18" s="37"/>
    </row>
    <row r="19" spans="1:12" ht="15.75" customHeight="1" x14ac:dyDescent="0.2">
      <c r="A19" s="225"/>
      <c r="B19" s="226"/>
      <c r="C19" s="226"/>
      <c r="D19" s="226"/>
      <c r="E19" s="226"/>
      <c r="F19" s="226"/>
      <c r="G19" s="226"/>
      <c r="H19" s="226"/>
      <c r="I19" s="35"/>
      <c r="J19" s="12"/>
      <c r="K19" s="7"/>
      <c r="L19" s="37"/>
    </row>
    <row r="20" spans="1:12" ht="15.75" customHeight="1" x14ac:dyDescent="0.2">
      <c r="A20" s="114" t="s">
        <v>32</v>
      </c>
      <c r="B20" s="115"/>
      <c r="C20" s="116" t="s">
        <v>60</v>
      </c>
      <c r="D20" s="116"/>
      <c r="E20" s="116" t="s">
        <v>61</v>
      </c>
      <c r="F20" s="116"/>
      <c r="G20" s="116" t="s">
        <v>65</v>
      </c>
      <c r="H20" s="116"/>
      <c r="I20" s="116"/>
      <c r="J20" s="116"/>
      <c r="K20" s="238" t="s">
        <v>70</v>
      </c>
      <c r="L20" s="239"/>
    </row>
    <row r="21" spans="1:12" ht="15.75" customHeight="1" x14ac:dyDescent="0.2">
      <c r="A21" s="4"/>
      <c r="B21" s="5"/>
      <c r="C21" s="12"/>
      <c r="D21" s="12"/>
      <c r="E21" s="12"/>
      <c r="F21" s="12"/>
      <c r="G21" s="12"/>
      <c r="H21" s="12"/>
      <c r="I21" s="12"/>
      <c r="J21" s="12"/>
      <c r="K21" s="2"/>
      <c r="L21" s="104"/>
    </row>
    <row r="22" spans="1:12" ht="15.75" customHeight="1" x14ac:dyDescent="0.2">
      <c r="A22" s="4"/>
      <c r="B22" s="5"/>
      <c r="C22" s="12"/>
      <c r="D22" s="12"/>
      <c r="E22" s="12"/>
      <c r="F22" s="12"/>
      <c r="G22" s="12"/>
      <c r="H22" s="12"/>
      <c r="I22" s="12"/>
      <c r="J22" s="12"/>
      <c r="K22" s="2"/>
      <c r="L22" s="104"/>
    </row>
    <row r="23" spans="1:12" ht="15.75" customHeight="1" x14ac:dyDescent="0.2">
      <c r="A23" s="121" t="s">
        <v>71</v>
      </c>
      <c r="B23" s="115"/>
      <c r="C23" s="116" t="s">
        <v>83</v>
      </c>
      <c r="D23" s="116"/>
      <c r="E23" s="116"/>
      <c r="F23" s="116"/>
      <c r="G23" s="116"/>
      <c r="H23" s="116"/>
      <c r="I23" s="116"/>
      <c r="J23" s="116" t="s">
        <v>93</v>
      </c>
      <c r="K23" s="120"/>
      <c r="L23" s="122"/>
    </row>
    <row r="24" spans="1:12" ht="15.75" customHeight="1" x14ac:dyDescent="0.2">
      <c r="A24" s="4"/>
      <c r="B24" s="5"/>
      <c r="C24" s="244"/>
      <c r="D24" s="244"/>
      <c r="E24" s="244"/>
      <c r="F24" s="244"/>
      <c r="G24" s="244"/>
      <c r="H24" s="244"/>
      <c r="I24" s="244"/>
      <c r="J24" s="12"/>
      <c r="K24" s="2"/>
      <c r="L24" s="104"/>
    </row>
    <row r="25" spans="1:12" ht="15.75" customHeight="1" x14ac:dyDescent="0.2">
      <c r="A25" s="4"/>
      <c r="B25" s="5"/>
      <c r="C25" s="244"/>
      <c r="D25" s="244"/>
      <c r="E25" s="244"/>
      <c r="F25" s="244"/>
      <c r="G25" s="244"/>
      <c r="H25" s="244"/>
      <c r="I25" s="244"/>
      <c r="J25" s="12"/>
      <c r="K25" s="2"/>
      <c r="L25" s="104"/>
    </row>
    <row r="26" spans="1:12" ht="15.75" customHeight="1" x14ac:dyDescent="0.2">
      <c r="A26" s="4"/>
      <c r="B26" s="5"/>
      <c r="C26" s="244"/>
      <c r="D26" s="244"/>
      <c r="E26" s="244"/>
      <c r="F26" s="244"/>
      <c r="G26" s="244"/>
      <c r="H26" s="244"/>
      <c r="I26" s="244"/>
      <c r="J26" s="12"/>
      <c r="K26" s="2"/>
      <c r="L26" s="104"/>
    </row>
    <row r="27" spans="1:12" ht="15.75" customHeight="1" x14ac:dyDescent="0.2">
      <c r="A27" s="4"/>
      <c r="B27" s="5"/>
      <c r="C27" s="244"/>
      <c r="D27" s="244"/>
      <c r="E27" s="244"/>
      <c r="F27" s="244"/>
      <c r="G27" s="244"/>
      <c r="H27" s="244"/>
      <c r="I27" s="244"/>
      <c r="J27" s="12"/>
      <c r="K27" s="2"/>
      <c r="L27" s="104"/>
    </row>
    <row r="28" spans="1:12" ht="15.75" customHeight="1" x14ac:dyDescent="0.2">
      <c r="A28" s="4"/>
      <c r="B28" s="5"/>
      <c r="C28" s="244"/>
      <c r="D28" s="244"/>
      <c r="E28" s="244"/>
      <c r="F28" s="244"/>
      <c r="G28" s="244"/>
      <c r="H28" s="244"/>
      <c r="I28" s="244"/>
      <c r="J28" s="12"/>
      <c r="K28" s="2"/>
      <c r="L28" s="104"/>
    </row>
    <row r="29" spans="1:12" ht="15.75" customHeight="1" x14ac:dyDescent="0.2">
      <c r="A29" s="114" t="s">
        <v>90</v>
      </c>
      <c r="B29" s="115"/>
      <c r="C29" s="116" t="s">
        <v>1</v>
      </c>
      <c r="D29" s="116"/>
      <c r="E29" s="116"/>
      <c r="F29" s="116"/>
      <c r="G29" s="116"/>
      <c r="H29" s="116"/>
      <c r="I29" s="116"/>
      <c r="J29" s="116"/>
      <c r="K29" s="117"/>
      <c r="L29" s="118"/>
    </row>
    <row r="30" spans="1:12" ht="15.75" customHeight="1" x14ac:dyDescent="0.2">
      <c r="A30" s="4"/>
      <c r="B30" s="5"/>
      <c r="C30" s="12"/>
      <c r="D30" s="12"/>
      <c r="E30" s="12"/>
      <c r="F30" s="12"/>
      <c r="G30" s="12"/>
      <c r="H30" s="12"/>
      <c r="I30" s="12"/>
      <c r="J30" s="12"/>
      <c r="K30" s="69"/>
      <c r="L30" s="37"/>
    </row>
    <row r="31" spans="1:12" ht="15.75" customHeight="1" x14ac:dyDescent="0.2">
      <c r="A31" s="4"/>
      <c r="B31" s="14"/>
      <c r="C31" s="17"/>
      <c r="D31" s="17"/>
      <c r="E31" s="17"/>
      <c r="F31" s="17"/>
      <c r="G31" s="17"/>
      <c r="H31" s="17"/>
      <c r="I31" s="17"/>
      <c r="J31" s="17"/>
      <c r="K31" s="70"/>
      <c r="L31" s="38"/>
    </row>
    <row r="32" spans="1:12" ht="15.75" customHeight="1" x14ac:dyDescent="0.2">
      <c r="A32" s="4"/>
      <c r="B32" s="14"/>
      <c r="C32" s="17"/>
      <c r="D32" s="17"/>
      <c r="E32" s="17"/>
      <c r="F32" s="17"/>
      <c r="G32" s="17"/>
      <c r="H32" s="17"/>
      <c r="I32" s="17"/>
      <c r="J32" s="17"/>
      <c r="K32" s="70"/>
      <c r="L32" s="38"/>
    </row>
    <row r="33" spans="1:12" ht="15.75" customHeight="1" x14ac:dyDescent="0.2">
      <c r="A33" s="4"/>
      <c r="B33" s="14"/>
      <c r="C33" s="17"/>
      <c r="D33" s="17"/>
      <c r="E33" s="17"/>
      <c r="F33" s="17"/>
      <c r="G33" s="17"/>
      <c r="H33" s="17"/>
      <c r="I33" s="17"/>
      <c r="J33" s="17"/>
      <c r="K33" s="70"/>
      <c r="L33" s="38"/>
    </row>
    <row r="34" spans="1:12" ht="15.75" customHeight="1" x14ac:dyDescent="0.2">
      <c r="A34" s="114" t="s">
        <v>106</v>
      </c>
      <c r="B34" s="131"/>
      <c r="C34" s="132"/>
      <c r="D34" s="132"/>
      <c r="E34" s="132"/>
      <c r="F34" s="132"/>
      <c r="G34" s="132"/>
      <c r="H34" s="132"/>
      <c r="I34" s="132"/>
      <c r="J34" s="132"/>
      <c r="K34" s="112"/>
      <c r="L34" s="133"/>
    </row>
    <row r="35" spans="1:12" ht="15.75" customHeight="1" x14ac:dyDescent="0.2">
      <c r="A35" s="44"/>
      <c r="B35" s="19"/>
      <c r="C35" s="19"/>
      <c r="D35" s="19"/>
      <c r="E35" s="19"/>
      <c r="F35" s="19"/>
      <c r="G35" s="19"/>
      <c r="H35" s="19"/>
      <c r="I35" s="19"/>
      <c r="J35" s="19"/>
      <c r="K35" s="128"/>
      <c r="L35" s="129"/>
    </row>
    <row r="36" spans="1:12" ht="15.75" customHeight="1" x14ac:dyDescent="0.2">
      <c r="A36" s="44"/>
      <c r="B36" s="19"/>
      <c r="C36" s="19"/>
      <c r="D36" s="19"/>
      <c r="E36" s="19"/>
      <c r="F36" s="19"/>
      <c r="G36" s="19"/>
      <c r="H36" s="19"/>
      <c r="I36" s="19"/>
      <c r="J36" s="19"/>
      <c r="K36" s="128"/>
      <c r="L36" s="129"/>
    </row>
    <row r="37" spans="1:12" ht="15.75" customHeight="1" x14ac:dyDescent="0.2">
      <c r="A37" s="44"/>
      <c r="B37" s="19"/>
      <c r="C37" s="19"/>
      <c r="D37" s="19"/>
      <c r="E37" s="19"/>
      <c r="F37" s="19"/>
      <c r="G37" s="19"/>
      <c r="H37" s="19"/>
      <c r="I37" s="130"/>
      <c r="J37" s="19"/>
      <c r="K37" s="128"/>
      <c r="L37" s="129"/>
    </row>
    <row r="38" spans="1:12" ht="15.75" customHeight="1" x14ac:dyDescent="0.2">
      <c r="A38" s="44"/>
      <c r="B38" s="19"/>
      <c r="C38" s="19"/>
      <c r="D38" s="19"/>
      <c r="E38" s="19"/>
      <c r="F38" s="19"/>
      <c r="G38" s="19"/>
      <c r="H38" s="19"/>
      <c r="I38" s="45"/>
      <c r="J38" s="19"/>
      <c r="K38" s="128"/>
      <c r="L38" s="129"/>
    </row>
    <row r="39" spans="1:12" ht="15.75" customHeight="1" x14ac:dyDescent="0.2">
      <c r="A39" s="119"/>
      <c r="B39" s="120"/>
      <c r="C39" s="120"/>
      <c r="D39" s="120"/>
      <c r="E39" s="120"/>
      <c r="F39" s="120"/>
      <c r="G39" s="120"/>
      <c r="H39" s="120"/>
      <c r="I39" s="110"/>
      <c r="J39" s="111" t="s">
        <v>99</v>
      </c>
      <c r="K39" s="112"/>
      <c r="L39" s="113">
        <f>SUM(L21:L38)</f>
        <v>0</v>
      </c>
    </row>
    <row r="40" spans="1:12" ht="15.75" customHeight="1" x14ac:dyDescent="0.2">
      <c r="A40" s="127"/>
      <c r="B40" s="109"/>
      <c r="C40" s="109"/>
      <c r="D40" s="109"/>
      <c r="E40" s="18"/>
      <c r="F40" s="18"/>
      <c r="G40" s="18"/>
      <c r="H40" s="18"/>
      <c r="I40" s="13"/>
      <c r="J40" s="13"/>
      <c r="K40" s="124"/>
      <c r="L40" s="125"/>
    </row>
    <row r="41" spans="1:12" ht="15.75" customHeight="1" x14ac:dyDescent="0.2">
      <c r="A41" s="245" t="s">
        <v>104</v>
      </c>
      <c r="B41" s="246"/>
      <c r="C41" s="108"/>
      <c r="D41" s="107" t="s">
        <v>103</v>
      </c>
      <c r="E41" s="134"/>
      <c r="F41" s="106"/>
      <c r="G41" s="106"/>
      <c r="H41" s="106" t="s">
        <v>0</v>
      </c>
      <c r="I41" s="243"/>
      <c r="J41" s="243"/>
      <c r="K41" s="240"/>
      <c r="L41" s="241"/>
    </row>
    <row r="42" spans="1:12" ht="18" customHeight="1" x14ac:dyDescent="0.2">
      <c r="A42" s="227" t="s">
        <v>102</v>
      </c>
      <c r="B42" s="228"/>
      <c r="C42" s="228"/>
      <c r="D42" s="229"/>
      <c r="E42" s="8"/>
      <c r="F42" s="8"/>
      <c r="G42" s="8"/>
      <c r="H42" s="71" t="s">
        <v>99</v>
      </c>
      <c r="I42" s="13"/>
      <c r="J42" s="13"/>
      <c r="K42" s="13"/>
      <c r="L42" s="126"/>
    </row>
    <row r="43" spans="1:12" ht="12.75" customHeight="1" x14ac:dyDescent="0.2">
      <c r="A43" s="230"/>
      <c r="B43" s="231"/>
      <c r="C43" s="231"/>
      <c r="D43" s="232"/>
      <c r="E43" s="8"/>
      <c r="F43" s="8"/>
      <c r="G43" s="8"/>
      <c r="H43" s="8"/>
      <c r="I43" s="73"/>
      <c r="J43" s="16"/>
      <c r="K43" s="40"/>
      <c r="L43" s="41"/>
    </row>
    <row r="44" spans="1:12" ht="18" customHeight="1" x14ac:dyDescent="0.2">
      <c r="A44" s="233"/>
      <c r="B44" s="234"/>
      <c r="C44" s="234"/>
      <c r="D44" s="235"/>
      <c r="E44" s="236" t="s">
        <v>2</v>
      </c>
      <c r="F44" s="237"/>
      <c r="G44" s="237"/>
      <c r="H44" s="105" t="s">
        <v>101</v>
      </c>
      <c r="I44" s="40"/>
      <c r="J44" s="138"/>
      <c r="K44" s="40"/>
      <c r="L44" s="139">
        <f>L16</f>
        <v>0</v>
      </c>
    </row>
    <row r="45" spans="1:12" ht="14.25" customHeight="1" x14ac:dyDescent="0.2">
      <c r="A45" s="140" t="s">
        <v>116</v>
      </c>
      <c r="B45" s="1" t="s">
        <v>93</v>
      </c>
      <c r="C45" s="1" t="s">
        <v>71</v>
      </c>
      <c r="D45" s="1" t="s">
        <v>108</v>
      </c>
      <c r="E45" s="1" t="s">
        <v>117</v>
      </c>
      <c r="F45" s="1" t="s">
        <v>83</v>
      </c>
      <c r="G45" s="15" t="s">
        <v>65</v>
      </c>
      <c r="H45" s="1" t="s">
        <v>61</v>
      </c>
      <c r="I45" s="1" t="s">
        <v>118</v>
      </c>
      <c r="J45" s="1" t="s">
        <v>119</v>
      </c>
      <c r="K45" s="1" t="s">
        <v>121</v>
      </c>
      <c r="L45" s="1" t="s">
        <v>128</v>
      </c>
    </row>
    <row r="46" spans="1:12" ht="14.25" customHeight="1" x14ac:dyDescent="0.2">
      <c r="A46" s="15" t="s">
        <v>44</v>
      </c>
      <c r="B46" s="15" t="s">
        <v>94</v>
      </c>
      <c r="C46" s="15" t="s">
        <v>72</v>
      </c>
      <c r="E46" s="72">
        <v>125</v>
      </c>
      <c r="F46" s="7" t="s">
        <v>84</v>
      </c>
      <c r="G46" s="15" t="s">
        <v>67</v>
      </c>
      <c r="H46" s="15" t="s">
        <v>62</v>
      </c>
      <c r="I46" s="15" t="s">
        <v>54</v>
      </c>
      <c r="J46" s="15" t="s">
        <v>24</v>
      </c>
      <c r="K46" s="15" t="s">
        <v>15</v>
      </c>
      <c r="L46" s="1" t="s">
        <v>129</v>
      </c>
    </row>
    <row r="47" spans="1:12" ht="14.25" customHeight="1" x14ac:dyDescent="0.2">
      <c r="A47" s="15" t="s">
        <v>45</v>
      </c>
      <c r="B47" s="15" t="s">
        <v>120</v>
      </c>
      <c r="C47" s="15" t="s">
        <v>75</v>
      </c>
      <c r="E47" s="72">
        <v>150</v>
      </c>
      <c r="F47" s="7" t="s">
        <v>89</v>
      </c>
      <c r="G47" s="15" t="s">
        <v>66</v>
      </c>
      <c r="H47" s="15" t="s">
        <v>63</v>
      </c>
      <c r="I47" s="15" t="s">
        <v>51</v>
      </c>
      <c r="J47" s="15" t="s">
        <v>26</v>
      </c>
      <c r="K47" s="15" t="s">
        <v>16</v>
      </c>
      <c r="L47" s="1" t="s">
        <v>130</v>
      </c>
    </row>
    <row r="48" spans="1:12" ht="14.25" customHeight="1" x14ac:dyDescent="0.2">
      <c r="A48" s="15" t="s">
        <v>46</v>
      </c>
      <c r="B48" s="15" t="s">
        <v>97</v>
      </c>
      <c r="C48" s="15" t="s">
        <v>74</v>
      </c>
      <c r="E48" s="72">
        <v>175</v>
      </c>
      <c r="F48" s="15" t="s">
        <v>85</v>
      </c>
      <c r="G48" s="15" t="s">
        <v>68</v>
      </c>
      <c r="H48" s="15" t="s">
        <v>64</v>
      </c>
      <c r="I48" s="15" t="s">
        <v>52</v>
      </c>
      <c r="J48" s="15" t="s">
        <v>25</v>
      </c>
      <c r="K48" s="15" t="s">
        <v>17</v>
      </c>
      <c r="L48" s="1" t="s">
        <v>131</v>
      </c>
    </row>
    <row r="49" spans="1:12" ht="14.25" customHeight="1" x14ac:dyDescent="0.2">
      <c r="A49" s="15" t="s">
        <v>47</v>
      </c>
      <c r="B49" s="15" t="s">
        <v>94</v>
      </c>
      <c r="C49" s="15" t="s">
        <v>73</v>
      </c>
      <c r="E49" s="72">
        <v>225</v>
      </c>
      <c r="F49" s="15" t="s">
        <v>86</v>
      </c>
      <c r="G49" s="15" t="s">
        <v>69</v>
      </c>
      <c r="H49" s="15"/>
      <c r="I49" s="15" t="s">
        <v>53</v>
      </c>
      <c r="J49" s="15" t="s">
        <v>27</v>
      </c>
      <c r="K49" s="15" t="s">
        <v>18</v>
      </c>
      <c r="L49" s="1" t="s">
        <v>132</v>
      </c>
    </row>
    <row r="50" spans="1:12" ht="14.25" customHeight="1" x14ac:dyDescent="0.2">
      <c r="A50" s="15" t="s">
        <v>48</v>
      </c>
      <c r="B50" s="15" t="s">
        <v>95</v>
      </c>
      <c r="C50" s="15" t="s">
        <v>76</v>
      </c>
      <c r="E50" s="72">
        <v>250</v>
      </c>
      <c r="F50" s="15" t="s">
        <v>87</v>
      </c>
      <c r="G50" s="15"/>
      <c r="H50" s="15"/>
      <c r="I50" s="15"/>
      <c r="J50" s="15"/>
      <c r="K50" s="15" t="s">
        <v>19</v>
      </c>
      <c r="L50" s="1" t="s">
        <v>133</v>
      </c>
    </row>
    <row r="51" spans="1:12" ht="14.25" customHeight="1" x14ac:dyDescent="0.2">
      <c r="A51" s="15" t="s">
        <v>49</v>
      </c>
      <c r="B51" s="15" t="s">
        <v>96</v>
      </c>
      <c r="C51" s="15" t="s">
        <v>77</v>
      </c>
      <c r="D51" s="15"/>
      <c r="E51" s="72">
        <v>400</v>
      </c>
      <c r="F51" s="15" t="s">
        <v>88</v>
      </c>
      <c r="G51" s="15"/>
      <c r="H51" s="15"/>
      <c r="I51" s="15"/>
      <c r="J51" s="15"/>
      <c r="K51" s="15" t="s">
        <v>20</v>
      </c>
      <c r="L51" s="1" t="s">
        <v>134</v>
      </c>
    </row>
    <row r="52" spans="1:12" ht="14.25" customHeight="1" x14ac:dyDescent="0.2">
      <c r="A52" s="15" t="s">
        <v>50</v>
      </c>
      <c r="B52" s="15" t="s">
        <v>28</v>
      </c>
      <c r="C52" s="15" t="s">
        <v>78</v>
      </c>
      <c r="D52" s="15"/>
      <c r="E52" s="72">
        <v>500</v>
      </c>
      <c r="F52" s="15"/>
      <c r="G52" s="15"/>
      <c r="H52" s="15"/>
    </row>
    <row r="53" spans="1:12" ht="14.25" customHeight="1" x14ac:dyDescent="0.2">
      <c r="A53" s="15"/>
      <c r="B53" s="15" t="s">
        <v>98</v>
      </c>
      <c r="C53" s="15" t="s">
        <v>79</v>
      </c>
      <c r="D53" s="15"/>
      <c r="E53" s="15"/>
      <c r="F53" s="15"/>
      <c r="G53" s="15"/>
      <c r="H53" s="15"/>
    </row>
    <row r="54" spans="1:12" ht="14.25" customHeight="1" x14ac:dyDescent="0.2">
      <c r="A54" s="15"/>
      <c r="B54" s="15"/>
      <c r="C54" s="15" t="s">
        <v>80</v>
      </c>
      <c r="D54" s="15"/>
      <c r="E54" s="15"/>
      <c r="F54" s="15"/>
      <c r="G54" s="15"/>
      <c r="H54" s="15"/>
    </row>
    <row r="55" spans="1:12" ht="14.25" customHeight="1" x14ac:dyDescent="0.2">
      <c r="B55" s="15"/>
      <c r="C55" s="15" t="s">
        <v>81</v>
      </c>
    </row>
    <row r="56" spans="1:12" ht="14.25" customHeight="1" x14ac:dyDescent="0.2">
      <c r="B56" s="15"/>
      <c r="C56" s="15" t="s">
        <v>82</v>
      </c>
    </row>
    <row r="57" spans="1:12" ht="14.25" customHeight="1" x14ac:dyDescent="0.2">
      <c r="B57" s="7"/>
      <c r="C57" s="7"/>
      <c r="D57" s="7"/>
      <c r="E57" s="7"/>
      <c r="F57" s="7"/>
      <c r="I57" s="15"/>
    </row>
    <row r="58" spans="1:12" ht="14.25" customHeight="1" x14ac:dyDescent="0.2">
      <c r="B58" s="7"/>
      <c r="C58" s="7"/>
      <c r="D58" s="7"/>
      <c r="E58" s="7"/>
      <c r="F58" s="7"/>
      <c r="I58" s="15"/>
    </row>
    <row r="59" spans="1:12" ht="14.25" customHeight="1" x14ac:dyDescent="0.2">
      <c r="B59" s="15"/>
      <c r="C59" s="15"/>
      <c r="D59" s="15"/>
      <c r="E59" s="15"/>
      <c r="F59" s="15"/>
      <c r="I59" s="15"/>
    </row>
    <row r="60" spans="1:12" ht="14.25" customHeight="1" x14ac:dyDescent="0.2">
      <c r="B60" s="15"/>
      <c r="C60" s="15"/>
      <c r="D60" s="15"/>
      <c r="E60" s="15"/>
      <c r="F60" s="15"/>
      <c r="I60" s="15"/>
    </row>
    <row r="61" spans="1:12" ht="14.25" customHeight="1" x14ac:dyDescent="0.2">
      <c r="B61" s="15"/>
      <c r="C61" s="15"/>
      <c r="D61" s="15"/>
      <c r="E61" s="15"/>
      <c r="F61" s="15"/>
      <c r="I61" s="15"/>
    </row>
    <row r="62" spans="1:12" ht="14.25" customHeight="1" x14ac:dyDescent="0.2">
      <c r="B62" s="15"/>
      <c r="C62" s="15"/>
      <c r="D62" s="15"/>
      <c r="E62" s="15"/>
      <c r="F62" s="15"/>
      <c r="G62" s="15"/>
      <c r="H62" s="15"/>
      <c r="I62" s="15"/>
    </row>
    <row r="63" spans="1:12" ht="14.25" customHeight="1" x14ac:dyDescent="0.2">
      <c r="G63" s="15"/>
      <c r="H63" s="15"/>
      <c r="I63" s="15"/>
    </row>
    <row r="64" spans="1:12" ht="14.25" customHeight="1" x14ac:dyDescent="0.2">
      <c r="A64" s="15"/>
      <c r="B64" s="15"/>
      <c r="C64" s="15"/>
      <c r="D64" s="15"/>
      <c r="E64" s="15"/>
      <c r="F64" s="15"/>
      <c r="G64" s="15"/>
      <c r="I64" s="15"/>
    </row>
    <row r="65" spans="1:12" ht="14.25" customHeight="1" x14ac:dyDescent="0.2">
      <c r="A65" s="1" t="s">
        <v>122</v>
      </c>
      <c r="B65" s="1" t="s">
        <v>123</v>
      </c>
      <c r="C65" s="1" t="s">
        <v>124</v>
      </c>
      <c r="D65" s="1" t="s">
        <v>125</v>
      </c>
      <c r="E65" s="1" t="s">
        <v>126</v>
      </c>
      <c r="F65" s="15" t="s">
        <v>109</v>
      </c>
      <c r="G65" s="15" t="s">
        <v>110</v>
      </c>
      <c r="H65" s="1" t="s">
        <v>111</v>
      </c>
      <c r="I65" s="15" t="s">
        <v>112</v>
      </c>
      <c r="J65" s="1" t="s">
        <v>113</v>
      </c>
      <c r="K65" s="1" t="s">
        <v>114</v>
      </c>
      <c r="L65" s="1" t="s">
        <v>115</v>
      </c>
    </row>
    <row r="66" spans="1:12" ht="14.25" customHeight="1" x14ac:dyDescent="0.2">
      <c r="A66" s="15" t="s">
        <v>56</v>
      </c>
      <c r="B66" s="15" t="s">
        <v>39</v>
      </c>
      <c r="C66" s="15" t="s">
        <v>37</v>
      </c>
      <c r="D66" s="15" t="s">
        <v>23</v>
      </c>
      <c r="F66" s="15"/>
      <c r="G66" s="15"/>
      <c r="I66" s="15"/>
    </row>
    <row r="67" spans="1:12" ht="14.25" customHeight="1" x14ac:dyDescent="0.2">
      <c r="A67" s="15" t="s">
        <v>57</v>
      </c>
      <c r="B67" s="15" t="s">
        <v>40</v>
      </c>
      <c r="C67" s="15" t="s">
        <v>38</v>
      </c>
      <c r="D67" s="15" t="s">
        <v>22</v>
      </c>
      <c r="F67" s="15"/>
      <c r="G67" s="15"/>
      <c r="I67" s="15"/>
      <c r="J67" s="15"/>
      <c r="K67" s="15"/>
      <c r="L67" s="15"/>
    </row>
    <row r="68" spans="1:12" ht="14.25" customHeight="1" x14ac:dyDescent="0.2">
      <c r="A68" s="15" t="s">
        <v>58</v>
      </c>
      <c r="B68" s="15" t="s">
        <v>41</v>
      </c>
      <c r="C68" s="15" t="s">
        <v>34</v>
      </c>
      <c r="F68" s="15"/>
      <c r="G68" s="15"/>
      <c r="I68" s="15"/>
      <c r="K68" s="15"/>
    </row>
    <row r="69" spans="1:12" ht="14.25" customHeight="1" x14ac:dyDescent="0.2">
      <c r="A69" s="15" t="s">
        <v>59</v>
      </c>
      <c r="B69" s="15" t="s">
        <v>42</v>
      </c>
      <c r="C69" s="15" t="s">
        <v>35</v>
      </c>
      <c r="F69" s="15"/>
      <c r="G69" s="15"/>
      <c r="I69" s="15"/>
      <c r="K69" s="15"/>
    </row>
    <row r="70" spans="1:12" ht="14.25" customHeight="1" x14ac:dyDescent="0.2">
      <c r="A70" s="15"/>
      <c r="B70" s="15" t="s">
        <v>43</v>
      </c>
      <c r="C70" s="15" t="s">
        <v>36</v>
      </c>
      <c r="F70" s="15"/>
      <c r="G70" s="15"/>
      <c r="I70" s="15"/>
      <c r="K70" s="15"/>
    </row>
    <row r="71" spans="1:12" ht="14.25" customHeight="1" x14ac:dyDescent="0.2">
      <c r="A71" s="15"/>
      <c r="B71" s="15"/>
      <c r="F71" s="15"/>
      <c r="G71" s="15"/>
      <c r="I71" s="15"/>
      <c r="K71" s="15"/>
    </row>
    <row r="72" spans="1:12" ht="14.25" customHeight="1" x14ac:dyDescent="0.2">
      <c r="F72" s="15"/>
      <c r="G72" s="15"/>
      <c r="I72" s="15"/>
      <c r="K72" s="15"/>
    </row>
    <row r="73" spans="1:12" ht="14.25" customHeight="1" x14ac:dyDescent="0.2">
      <c r="G73" s="7"/>
      <c r="I73" s="15"/>
      <c r="K73" s="15"/>
    </row>
    <row r="74" spans="1:12" ht="14.25" customHeight="1" x14ac:dyDescent="0.2">
      <c r="G74" s="7"/>
      <c r="I74" s="15"/>
      <c r="K74" s="15"/>
    </row>
    <row r="75" spans="1:12" ht="14.25" customHeight="1" x14ac:dyDescent="0.2">
      <c r="G75" s="15"/>
      <c r="I75" s="15"/>
      <c r="K75" s="15"/>
      <c r="L75" s="72"/>
    </row>
    <row r="76" spans="1:12" ht="14.25" customHeight="1" x14ac:dyDescent="0.2">
      <c r="G76" s="15"/>
      <c r="H76" s="15"/>
      <c r="I76" s="15"/>
      <c r="K76" s="15"/>
      <c r="L76" s="15"/>
    </row>
    <row r="77" spans="1:12" ht="14.25" customHeight="1" x14ac:dyDescent="0.2">
      <c r="G77" s="15"/>
      <c r="H77" s="15"/>
      <c r="I77" s="15"/>
      <c r="K77" s="15"/>
      <c r="L77" s="15"/>
    </row>
    <row r="78" spans="1:12" ht="14.25" customHeight="1" x14ac:dyDescent="0.2">
      <c r="G78" s="15"/>
      <c r="H78" s="15"/>
      <c r="I78" s="15"/>
      <c r="K78" s="15"/>
      <c r="L78" s="15"/>
    </row>
    <row r="79" spans="1:12" ht="14.2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4.2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4.25" customHeight="1" x14ac:dyDescent="0.2">
      <c r="B81" s="15"/>
      <c r="C81" s="15"/>
      <c r="D81" s="15"/>
      <c r="E81" s="15"/>
      <c r="G81" s="15"/>
      <c r="K81" s="15"/>
    </row>
    <row r="82" spans="1:12" ht="14.25" customHeight="1" x14ac:dyDescent="0.2">
      <c r="B82" s="15"/>
      <c r="C82" s="15"/>
      <c r="D82" s="15"/>
      <c r="E82" s="15"/>
      <c r="G82" s="15"/>
      <c r="K82" s="15"/>
    </row>
    <row r="83" spans="1:12" ht="14.25" customHeight="1" x14ac:dyDescent="0.2">
      <c r="B83" s="15"/>
      <c r="D83" s="15"/>
      <c r="E83" s="15"/>
      <c r="G83" s="15"/>
      <c r="K83" s="15"/>
      <c r="L83" s="15"/>
    </row>
    <row r="84" spans="1:12" ht="14.25" customHeight="1" x14ac:dyDescent="0.2">
      <c r="B84" s="15"/>
      <c r="D84" s="15"/>
      <c r="E84" s="15"/>
      <c r="G84" s="15"/>
      <c r="K84" s="15"/>
      <c r="L84" s="15" t="s">
        <v>91</v>
      </c>
    </row>
    <row r="85" spans="1:12" ht="14.25" customHeight="1" x14ac:dyDescent="0.2">
      <c r="A85" s="15"/>
      <c r="B85" s="15"/>
      <c r="D85" s="15"/>
      <c r="E85" s="15"/>
      <c r="F85" s="15"/>
      <c r="G85" s="15"/>
      <c r="K85" s="15"/>
      <c r="L85" s="15" t="s">
        <v>92</v>
      </c>
    </row>
    <row r="86" spans="1:12" ht="14.25" customHeight="1" x14ac:dyDescent="0.2">
      <c r="A86" s="15"/>
      <c r="B86" s="15"/>
      <c r="D86" s="15"/>
      <c r="E86" s="15"/>
      <c r="F86" s="15"/>
      <c r="G86" s="15"/>
      <c r="I86" s="15"/>
      <c r="J86" s="15"/>
      <c r="K86" s="15"/>
      <c r="L86" s="15"/>
    </row>
    <row r="87" spans="1:12" ht="14.2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 ht="14.2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14.2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14.2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4.2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14.2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</sheetData>
  <mergeCells count="18">
    <mergeCell ref="I3:L3"/>
    <mergeCell ref="I2:K2"/>
    <mergeCell ref="E44:G44"/>
    <mergeCell ref="K20:L20"/>
    <mergeCell ref="K41:L41"/>
    <mergeCell ref="J4:L4"/>
    <mergeCell ref="I41:J41"/>
    <mergeCell ref="C24:I24"/>
    <mergeCell ref="C25:I25"/>
    <mergeCell ref="C26:I26"/>
    <mergeCell ref="C27:I27"/>
    <mergeCell ref="C28:I28"/>
    <mergeCell ref="I9:J9"/>
    <mergeCell ref="A19:H19"/>
    <mergeCell ref="A18:H18"/>
    <mergeCell ref="B5:D5"/>
    <mergeCell ref="A42:D44"/>
    <mergeCell ref="A41:B41"/>
  </mergeCells>
  <dataValidations count="18">
    <dataValidation type="list" allowBlank="1" showInputMessage="1" showErrorMessage="1" sqref="C15">
      <formula1>$C$81:$C$82</formula1>
    </dataValidation>
    <dataValidation type="list" allowBlank="1" showInputMessage="1" showErrorMessage="1" sqref="A30:A33">
      <formula1>$L$84:$L$85</formula1>
    </dataValidation>
    <dataValidation type="list" allowBlank="1" showInputMessage="1" showErrorMessage="1" sqref="A19:H19">
      <formula1>$A$46:$A$52</formula1>
    </dataValidation>
    <dataValidation type="list" allowBlank="1" showInputMessage="1" showErrorMessage="1" sqref="K18:K19">
      <formula1>#REF!</formula1>
    </dataValidation>
    <dataValidation type="list" allowBlank="1" showInputMessage="1" showErrorMessage="1" sqref="J24:J28 J30">
      <formula1>$B$46:$B$56</formula1>
    </dataValidation>
    <dataValidation type="list" allowBlank="1" showInputMessage="1" showErrorMessage="1" sqref="L16">
      <formula1>$E$46:$E$52</formula1>
    </dataValidation>
    <dataValidation type="list" allowBlank="1" showInputMessage="1" showErrorMessage="1" sqref="C21:C22">
      <formula1>$F$45:$F$52</formula1>
    </dataValidation>
    <dataValidation type="list" allowBlank="1" showInputMessage="1" showErrorMessage="1" sqref="G21:G22">
      <formula1>$G$46:$G$51</formula1>
    </dataValidation>
    <dataValidation type="list" allowBlank="1" showInputMessage="1" showErrorMessage="1" sqref="A21:A22">
      <formula1>$I$46:$I$51</formula1>
    </dataValidation>
    <dataValidation type="list" allowBlank="1" showInputMessage="1" showErrorMessage="1" sqref="E16 C16">
      <formula1>$J$46:$J$51</formula1>
    </dataValidation>
    <dataValidation type="list" allowBlank="1" showInputMessage="1" showErrorMessage="1" sqref="H15:H16">
      <formula1>$K$46:$K$51</formula1>
    </dataValidation>
    <dataValidation type="list" allowBlank="1" showInputMessage="1" showErrorMessage="1" sqref="A24:A28">
      <formula1>$J$57:$J$67</formula1>
    </dataValidation>
    <dataValidation type="list" allowBlank="1" showInputMessage="1" showErrorMessage="1" sqref="E21:E22">
      <formula1>$A$70:$A$71</formula1>
    </dataValidation>
    <dataValidation type="list" allowBlank="1" showInputMessage="1" showErrorMessage="1" sqref="C24:C28">
      <formula1>$A$57:$A$80</formula1>
    </dataValidation>
    <dataValidation type="list" allowBlank="1" showInputMessage="1" showErrorMessage="1" sqref="A18">
      <formula1>$A$46:$A$69</formula1>
    </dataValidation>
    <dataValidation type="list" allowBlank="1" showInputMessage="1" showErrorMessage="1" sqref="I18:I19">
      <formula1>$I$81:$I$86</formula1>
    </dataValidation>
    <dataValidation type="list" allowBlank="1" showInputMessage="1" showErrorMessage="1" sqref="L15">
      <formula1>$D$66:$D$67</formula1>
    </dataValidation>
    <dataValidation type="list" allowBlank="1" showInputMessage="1" showErrorMessage="1" sqref="F17">
      <formula1>$L$46:$L$51</formula1>
    </dataValidation>
  </dataValidations>
  <hyperlinks>
    <hyperlink ref="E44" r:id="rId1"/>
  </hyperlinks>
  <pageMargins left="0.25" right="0.25" top="0.5" bottom="0.5" header="0.25" footer="0.25"/>
  <pageSetup fitToWidth="0" fitToHeight="0" orientation="portrait" r:id="rId2"/>
  <drawing r:id="rId3"/>
  <tableParts count="5"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InspectionRequest</vt:lpstr>
      <vt:lpstr>InspectionForm</vt:lpstr>
      <vt:lpstr>Sheet2</vt:lpstr>
      <vt:lpstr>Sheet3</vt:lpstr>
      <vt:lpstr>InspectionForm!Print_Area</vt:lpstr>
      <vt:lpstr>InspectionRequest!Print_Area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King, Bill</cp:lastModifiedBy>
  <cp:lastPrinted>2012-02-11T01:34:01Z</cp:lastPrinted>
  <dcterms:created xsi:type="dcterms:W3CDTF">2012-02-09T03:15:11Z</dcterms:created>
  <dcterms:modified xsi:type="dcterms:W3CDTF">2012-02-11T01:43:45Z</dcterms:modified>
</cp:coreProperties>
</file>